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EM 1905 Fall 2016 Rocketry\Lecture 8 Oct 25 2016\"/>
    </mc:Choice>
  </mc:AlternateContent>
  <bookViews>
    <workbookView xWindow="360" yWindow="90" windowWidth="20730" windowHeight="104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3" i="1" l="1"/>
  <c r="G32" i="1"/>
  <c r="G63" i="1"/>
  <c r="G58" i="1" l="1"/>
  <c r="G59" i="1"/>
  <c r="G64" i="1"/>
  <c r="G62" i="1"/>
  <c r="G71" i="1"/>
  <c r="G70" i="1"/>
  <c r="G69" i="1"/>
  <c r="G68" i="1"/>
  <c r="G45" i="1"/>
  <c r="G28" i="1" l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42" i="1"/>
  <c r="G44" i="1"/>
  <c r="G8" i="1" l="1"/>
  <c r="G30" i="1" l="1"/>
  <c r="G29" i="1"/>
  <c r="G31" i="1" l="1"/>
  <c r="G74" i="1"/>
  <c r="G61" i="1"/>
  <c r="G60" i="1"/>
  <c r="G21" i="1"/>
  <c r="G11" i="1"/>
  <c r="G10" i="1" l="1"/>
  <c r="G67" i="1"/>
  <c r="G57" i="1"/>
  <c r="G56" i="1"/>
  <c r="G52" i="1"/>
  <c r="G39" i="1"/>
  <c r="G40" i="1"/>
  <c r="G65" i="1"/>
  <c r="G66" i="1"/>
  <c r="G41" i="1"/>
  <c r="G43" i="1"/>
  <c r="G46" i="1"/>
  <c r="G47" i="1"/>
  <c r="G38" i="1"/>
  <c r="G7" i="1"/>
  <c r="G34" i="1"/>
  <c r="G35" i="1"/>
  <c r="G36" i="1"/>
  <c r="G53" i="1"/>
  <c r="G55" i="1"/>
  <c r="G73" i="1"/>
  <c r="G37" i="1"/>
  <c r="G6" i="1"/>
</calcChain>
</file>

<file path=xl/sharedStrings.xml><?xml version="1.0" encoding="utf-8"?>
<sst xmlns="http://schemas.openxmlformats.org/spreadsheetml/2006/main" count="298" uniqueCount="241">
  <si>
    <t>item</t>
  </si>
  <si>
    <t>vendor</t>
  </si>
  <si>
    <t>cost each</t>
  </si>
  <si>
    <t>total cost</t>
  </si>
  <si>
    <t>Home Depot</t>
  </si>
  <si>
    <t>part number</t>
  </si>
  <si>
    <t># needed</t>
  </si>
  <si>
    <t>McMaster Carr</t>
  </si>
  <si>
    <t>Ax-Man Surplus</t>
  </si>
  <si>
    <t>6-wire terminal blocks</t>
  </si>
  <si>
    <t>1/2" pcv cap (for charge holder - end sanded flat)</t>
  </si>
  <si>
    <t>1/4" forged eye bolt</t>
  </si>
  <si>
    <t>Off We Go Rocketry</t>
  </si>
  <si>
    <t>MEB14-1</t>
  </si>
  <si>
    <t>Communication Specialists</t>
  </si>
  <si>
    <t>SL100</t>
  </si>
  <si>
    <t>Newegg</t>
  </si>
  <si>
    <t>22-gauge stranded wire (~4 ft)</t>
  </si>
  <si>
    <t>Radio Shack</t>
  </si>
  <si>
    <t>battery holder for 9-volt battery</t>
  </si>
  <si>
    <t>708-1409-ND</t>
  </si>
  <si>
    <t>Digikey</t>
  </si>
  <si>
    <t>(half of) 2-pack 9-volt battery (must use Duracell copper-top)</t>
  </si>
  <si>
    <t>RHFS12</t>
  </si>
  <si>
    <t>e-matches for ejection tests and flight</t>
  </si>
  <si>
    <t>1.9 oz per foot</t>
  </si>
  <si>
    <t>size (mostly in inches)</t>
  </si>
  <si>
    <t>weight (mostly in ounces)</t>
  </si>
  <si>
    <t>1/4" diameter solid</t>
  </si>
  <si>
    <t>0.8 oz for four</t>
  </si>
  <si>
    <t>9.25 oz per square foot</t>
  </si>
  <si>
    <t>0.5 oz</t>
  </si>
  <si>
    <t>1/2" x 1/2" x 2"</t>
  </si>
  <si>
    <t>0.3 oz</t>
  </si>
  <si>
    <t>1" tall, 1-1/8" diameter</t>
  </si>
  <si>
    <t>0.8 oz</t>
  </si>
  <si>
    <t>2-3/8" long, 1-1/4" wide, 1/4" thick</t>
  </si>
  <si>
    <t>1.0 oz</t>
  </si>
  <si>
    <t>1-1/8" x 2/4" x 2-3/4" with 10" antenna</t>
  </si>
  <si>
    <t>1.4 oz</t>
  </si>
  <si>
    <t>fully contained in shroud (see below)</t>
  </si>
  <si>
    <t>4-1/8" x 1-3/4" x 1-1/16" thick (with bevel)</t>
  </si>
  <si>
    <t>1.6 oz</t>
  </si>
  <si>
    <t>will be in battery holder (see below)</t>
  </si>
  <si>
    <t>0.4 oz</t>
  </si>
  <si>
    <t>1" x 1" x 2.25"</t>
  </si>
  <si>
    <t>2.3 oz</t>
  </si>
  <si>
    <t>3.5 oz for 20 ft</t>
  </si>
  <si>
    <t>0.2 oz (before trimming)</t>
  </si>
  <si>
    <t>0.5 oz (est.)</t>
  </si>
  <si>
    <t>3D printed shroud for Mobius camera (screw on - don't glue on!)</t>
  </si>
  <si>
    <t>screw switch (must be turnable through static port hole after sealing rocket)</t>
  </si>
  <si>
    <t>1" x 1/2" wide x 1/2" tall</t>
  </si>
  <si>
    <t>AT-2B</t>
  </si>
  <si>
    <t>(part of) 36" of 1/4" - 20 (threads per inch) threaded rod cut to length</t>
  </si>
  <si>
    <t>4-pack of 1/4" - 20 zinc-plated wing nuts</t>
  </si>
  <si>
    <t>Note 1: not all rockets will need all of these parts</t>
  </si>
  <si>
    <t>Note 2: parts in blue are provided - you don't need to order them nor cover their cost in your new-money budget</t>
  </si>
  <si>
    <t>One of the following 3 "real" altimeters</t>
  </si>
  <si>
    <t>One of the following two types of "Rocket finder" (radio beeper)</t>
  </si>
  <si>
    <t>Raven3</t>
  </si>
  <si>
    <t>1.8" x 0.55" x 0.8" thick</t>
  </si>
  <si>
    <t>AIM USB</t>
  </si>
  <si>
    <t>2.75" x 1" x 0.6" thick</t>
  </si>
  <si>
    <t>2.75" x 1" x 0.5" thick</t>
  </si>
  <si>
    <t>P54-1G</t>
  </si>
  <si>
    <t>P54-CL</t>
  </si>
  <si>
    <t xml:space="preserve">     PT-1B "low-power" radio beeper</t>
  </si>
  <si>
    <t xml:space="preserve">     AT-2B "high-power" radio beeper</t>
  </si>
  <si>
    <t xml:space="preserve">     Raven 3 altimeter</t>
  </si>
  <si>
    <t xml:space="preserve">     AIM USB altimeter</t>
  </si>
  <si>
    <t>33.81 oz  (entire length)</t>
  </si>
  <si>
    <t>3.141" OD, 2.995" ID, 48" long</t>
  </si>
  <si>
    <t>1.32 oz</t>
  </si>
  <si>
    <t>2.990" OD, 2.880" ID, 6" long</t>
  </si>
  <si>
    <t>will need a few feet for wiring av-bay</t>
  </si>
  <si>
    <t>475I445-16A</t>
  </si>
  <si>
    <t>20.28 oz</t>
  </si>
  <si>
    <t>54 mm x 143 mm (2.13" x 5.63")</t>
  </si>
  <si>
    <t>Altimeter Two</t>
  </si>
  <si>
    <t>Altimeter Two snap mount</t>
  </si>
  <si>
    <t>snap mount</t>
  </si>
  <si>
    <t>0.143 oz</t>
  </si>
  <si>
    <t>2.14" x 0.89" x 0.80"</t>
  </si>
  <si>
    <t>AltimeterTwo</t>
  </si>
  <si>
    <t>0.24 oz</t>
  </si>
  <si>
    <t>1.93" x 0.64" x 0.47"</t>
  </si>
  <si>
    <t>Sample parts list for AEM 1905 "Round 2" rockets</t>
  </si>
  <si>
    <t>Note 2: all rockets will probably need at least some other parts than these</t>
  </si>
  <si>
    <t>Window/door alarm (AKA two-part siren)</t>
  </si>
  <si>
    <t>Also provided - epoxy (2 types) and primer and paint (within reason)</t>
  </si>
  <si>
    <t>4.67 oz</t>
  </si>
  <si>
    <t>2.0" dia x 3/4"</t>
  </si>
  <si>
    <t>less than 0.1 oz</t>
  </si>
  <si>
    <t>3/8" dia x 1/2"</t>
  </si>
  <si>
    <t>1" dia x 1/2"</t>
  </si>
  <si>
    <t>3.9 oz</t>
  </si>
  <si>
    <t>1.3 oz</t>
  </si>
  <si>
    <t>2.375" x 1.5" x 5/8"</t>
  </si>
  <si>
    <t>5  13/16" x 2  1/8" dia</t>
  </si>
  <si>
    <t>2.25" dia x 3/8"</t>
  </si>
  <si>
    <t>2.3 oz per foot</t>
  </si>
  <si>
    <t>2.25" dia., you choose how long</t>
  </si>
  <si>
    <t>Cesaroni I445 54 mm 1-grain V-max motor</t>
  </si>
  <si>
    <t>Cesaroni 1-grain 54 mm casing</t>
  </si>
  <si>
    <t>Cesaroni 54 mm casing closure</t>
  </si>
  <si>
    <t>Cesaroni 5-grain 38 mm casing</t>
  </si>
  <si>
    <t>Cesaroni I540 5-grain White Thunder motor</t>
  </si>
  <si>
    <t>Cesaroni 6XL-grain 38 mm casing</t>
  </si>
  <si>
    <t>drogue parachute (e.g. 18" standard parachute)</t>
  </si>
  <si>
    <t>2.6" dia 48" long fiberglass airframe tubing</t>
  </si>
  <si>
    <t>3" dia phenolic coupler tubing</t>
  </si>
  <si>
    <t>3" dia blue tube coupler tubing</t>
  </si>
  <si>
    <t>2.6" dia 48" long blue tube airframe tubing</t>
  </si>
  <si>
    <t>3.0" dia 48" long blue tube airframe tubing</t>
  </si>
  <si>
    <t>4.0" dia 48" long blue tube airframe tubing</t>
  </si>
  <si>
    <t>custom slotting of airframe tubing - skip - do this yourself with our slotting jig</t>
  </si>
  <si>
    <t>NA</t>
  </si>
  <si>
    <t>2.6" dia blue tube coupler tubing</t>
  </si>
  <si>
    <t>4" dia blue tube coupler tubing</t>
  </si>
  <si>
    <t>4" dia fiberglass coupler tubing</t>
  </si>
  <si>
    <t>wood for camera shroud backing - make from scrap wood</t>
  </si>
  <si>
    <t>9910T21</t>
  </si>
  <si>
    <t>2.6" dia phenolic coupler tubing</t>
  </si>
  <si>
    <t>4" dia phenolic coupler tubing</t>
  </si>
  <si>
    <t>38 mm phenolic motor mount tube (long enough to go past fins)</t>
  </si>
  <si>
    <t>54 mm phenolic motor mount tube (long enough to go past fins)</t>
  </si>
  <si>
    <t>3.0" x 12.5"</t>
  </si>
  <si>
    <t>direct link</t>
  </si>
  <si>
    <t>http://www.homedepot.com/p/1-4-in-20-tpi-x-36-in-Zinc-Plated-Threaded-Rod-802217/204274011</t>
  </si>
  <si>
    <t>http://www.homedepot.com/p/Everbilt-1-4-in-20-tpi-Coarse-Zinc-Plated-Steel-Wing-Nut-4-Pack-802371/204274202?MERCH=REC-_-PIPHorizontal1_rr-_-204596496-_-204274202-_-N</t>
  </si>
  <si>
    <t>http://www.homedepot.com/p/Sanded-Plywood-Common-1-4-in-x-2-ft-x-4-ft-Actual-0-224-in-x-23-75-in-x-47-75-in-1502100/203116838</t>
  </si>
  <si>
    <t>http://www.mcmaster.com/#catalog/122/3676/=14qtqt7</t>
  </si>
  <si>
    <t>(part of) 2 ft x 4 ft x 1/4" plywood sheet for centering rings, bulkheads, possibly fins</t>
  </si>
  <si>
    <t>12" x 12" x 1/8" thick G10 fiberglass sheet for possible fiberglass fins</t>
  </si>
  <si>
    <t>two-layer bulkheads, one-layer centering rings</t>
  </si>
  <si>
    <t>https://www.apogeerockets.com/index.php?main_page=advanced_search_result&amp;search_in_description=0&amp;zenid=70a230a61c69239555d4eb70746b70a6&amp;keyword=10605</t>
  </si>
  <si>
    <t>3.0" dia 48" long fiberglass airframe tubing - out of stock?</t>
  </si>
  <si>
    <t>https://www.apogeerockets.com/Building_Supplies/Body_Tubes/Fiberglass_Tubes/4in_G12_Fiberglass_Filament_Wound_Tube_48in_Long?zenid=70a230a61c69239555d4eb70746b70a6</t>
  </si>
  <si>
    <t>4.0" dia 48" long fiberglass airframe tubing - out of stock?</t>
  </si>
  <si>
    <t>https://www.apogeerockets.com/Building_Supplies/Body_Tubes/Fiberglass_Tubes/2-6in_G12_Fiberglass_Filament_Wound_Tube_48in_Long?zenid=70a230a61c69239555d4eb70746b70a6</t>
  </si>
  <si>
    <t>https://www.apogeerockets.com/Building_Supplies/Body_Tube_Couplers/Blue_Tube_Couplers/2-56_Blue_Tube_Coupler?zenid=70a230a61c69239555d4eb70746b70a6</t>
  </si>
  <si>
    <t>https://www.apogeerockets.com/Building_Supplies/Body_Tube_Couplers/High_Power_Couplers/98mm_LOC_Coupler?zenid=70a230a61c69239555d4eb70746b70a6</t>
  </si>
  <si>
    <t>https://www.apogeerockets.com/Building_Supplies/Body_Tube_Couplers/High_Power_Couplers/75mm_3in_LOC_Coupler?zenid=70a230a61c69239555d4eb70746b70a6</t>
  </si>
  <si>
    <t>https://www.apogeerockets.com/Building_Supplies/Body_Tube_Couplers/High_Power_Couplers/2-56in_LOC_Coupler?zenid=70a230a61c69239555d4eb70746b70a6</t>
  </si>
  <si>
    <t>https://www.apogeerockets.com/Building_Supplies/Body_Tube_Couplers/Blue_Tube_Couplers/98mm_Blue_Tube_Coupler?zenid=70a230a61c69239555d4eb70746b70a6</t>
  </si>
  <si>
    <t>https://www.apogeerockets.com/Building_Supplies/Body_Tube_Couplers/Blue_Tube_Couplers/75mm_Blue_Tube_Coupler?zenid=70a230a61c69239555d4eb70746b70a6</t>
  </si>
  <si>
    <t>https://www.apogeerockets.com/Building_Supplies/Body_Tube_Couplers/Fiberglass_Couplers/4inx8in_G12_FW_Fiberglass_Coupler?zenid=70a230a61c69239555d4eb70746b70a6</t>
  </si>
  <si>
    <t>https://www.apogeerockets.com/Building_Supplies/Body_Tube_Couplers/Fiberglass_Couplers/3inx8in_G12_FW_Fiberglass_Coupler?zenid=70a230a61c69239555d4eb70746b70a6</t>
  </si>
  <si>
    <t>3" dia fiberglass coupler tubing - out of stock?</t>
  </si>
  <si>
    <t>2.6" dia fiberglass coupler tubing - out of stock?</t>
  </si>
  <si>
    <t>https://www.apogeerockets.com/Building_Supplies/Body_Tube_Couplers/Fiberglass_Couplers/2-6inx8in_G12_FW_Fiberglass_Coupler?zenid=70a230a61c69239555d4eb70746b70a6</t>
  </si>
  <si>
    <t>https://www.apogeerockets.com/Building_Supplies/Body_Tubes/Blue_Tubes/98mm_Blue_Tube?zenid=70a230a61c69239555d4eb70746b70a6</t>
  </si>
  <si>
    <t>https://www.apogeerockets.com/Building_Supplies/Body_Tubes/Blue_Tubes/75mm_Blue_Tube?zenid=70a230a61c69239555d4eb70746b70a6</t>
  </si>
  <si>
    <t>Apogee Components</t>
  </si>
  <si>
    <t>https://www.apogeerockets.com/Building_Supplies/Body_Tubes/Blue_Tubes/2-56in_Blue_Tube?zenid=70a230a61c69239555d4eb70746b70a6</t>
  </si>
  <si>
    <t>https://www.apogeerockets.com/Building_Supplies/Body_Tubes/High_Power_Tubes/54mm_LOC_Body_Tube?zenid=70a230a61c69239555d4eb70746b70a6</t>
  </si>
  <si>
    <t>https://www.apogeerockets.com/Building_Supplies/Body_Tubes/High_Power_Tubes/38mm_LOC_Body_Tube?zenid=70a230a61c69239555d4eb70746b70a6</t>
  </si>
  <si>
    <t>38 mm Aerotech motor retainer body only</t>
  </si>
  <si>
    <t>https://www.apogeerockets.com/Building_Supplies/Motor_Retainers_Hooks/Screw-on_Retainers_38mm/38mm_AeroPack_Retainer_Body_L?zenid=70a230a61c69239555d4eb70746b70a6</t>
  </si>
  <si>
    <t>https://www.apogeerockets.com/Building_Supplies/Motor_Retainers_Hooks/Screw-on_Retainers_54mm/54mm_AeroPack_Retainer_L</t>
  </si>
  <si>
    <t>38 mm Aerotech motor retainer cap and body</t>
  </si>
  <si>
    <t>https://www.apogeerockets.com/index.php?main_page=advanced_search_result&amp;search_in_description=0&amp;keyword=20146</t>
  </si>
  <si>
    <t>nosecone (select dia, shape, material) (e.g. 3" dia o-jive plastic nosecone - not blue tube compatible)</t>
  </si>
  <si>
    <t>http://www.homedepot.com/p/DURA-1-2-in-Schedule-40-PVC-Cap-C447-005/100346039</t>
  </si>
  <si>
    <t>C447-005</t>
  </si>
  <si>
    <t>004133321601</t>
  </si>
  <si>
    <t>http://www.homedepot.com/p/Duracell-Coppertop-Alkaline-9-Volt-Battery-2-per-Pack-004133321601/100351418</t>
  </si>
  <si>
    <t>http://www.offwegorocketry.com/product_info.php?products_id=1233&amp;osCsid=9abe9dbf2279ed8a3c35672e50811b1e</t>
  </si>
  <si>
    <t>http://www.digikey.com/product-search/en?newproducts=0&amp;keywords=708-1409-ND&amp;pkeyword=708-1409-ND&amp;v=</t>
  </si>
  <si>
    <t>http://www.offwegorocketry.com/product_info.php?products_id=1016</t>
  </si>
  <si>
    <t>e-match</t>
  </si>
  <si>
    <t>http://www.offwegorocketry.com/product_info.php?products_id=772</t>
  </si>
  <si>
    <t>Nomex flame protector 9" diameter</t>
  </si>
  <si>
    <t>Nomex flame protector 12" diameter</t>
  </si>
  <si>
    <t>Nomex flame protector 16" diameter</t>
  </si>
  <si>
    <t>http://www.offwegorocketry.com/product_info.php?cPath=183_235&amp;products_id=773</t>
  </si>
  <si>
    <t>RHFS16</t>
  </si>
  <si>
    <t>http://www.offwegorocketry.com/product_info.php?cPath=183_235&amp;products_id=771</t>
  </si>
  <si>
    <t>RHFS09</t>
  </si>
  <si>
    <t>http://www.offwegorocketry.com/product_info.php?products_id=1204</t>
  </si>
  <si>
    <t>9/16" tubular nylon webbing (shock cord) (cost is per foot) (estimate length needed)</t>
  </si>
  <si>
    <t>webbing?</t>
  </si>
  <si>
    <t>http://www.offwegorocketry.com/product_info.php?manufacturers_id=&amp;products_id=927</t>
  </si>
  <si>
    <t>PAR-018</t>
  </si>
  <si>
    <t>PAR-048</t>
  </si>
  <si>
    <t>http://www.offwegorocketry.com/product_info.php?products_id=930</t>
  </si>
  <si>
    <t>main parachute (e.g. 45" standard parachute)</t>
  </si>
  <si>
    <t>http://www.offwegorocketry.com/product_info.php?cPath=23_25_86_119&amp;products_id=388</t>
  </si>
  <si>
    <t>http://www.offwegorocketry.com/product_info.php?cPath=80_93_98&amp;products_id=275</t>
  </si>
  <si>
    <t>http://www.offwegorocketry.com/product_info.php?products_id=283</t>
  </si>
  <si>
    <t>http://www.offwegorocketry.com/product_info.php?products_id=356</t>
  </si>
  <si>
    <t>634I540-16A</t>
  </si>
  <si>
    <t>http://www.offwegorocketry.com/product_info.php?cPath=80_93_97&amp;products_id=271</t>
  </si>
  <si>
    <t>P38-5G</t>
  </si>
  <si>
    <t>http://www.offwegorocketry.com/product_info.php?cPath=80_93_97&amp;products_id=273</t>
  </si>
  <si>
    <t>P38-6XL</t>
  </si>
  <si>
    <t>http://www.offwegorocketry.com/product_info.php?cPath=23_25_85_118&amp;products_id=351</t>
  </si>
  <si>
    <t>Cesaroni J680 6XL-grain J580 motor</t>
  </si>
  <si>
    <t>0896J580-17A</t>
  </si>
  <si>
    <t>http://www.offwegorocketry.com/product_info.php?products_id=1438</t>
  </si>
  <si>
    <t>Chute Release</t>
  </si>
  <si>
    <t>http://www.offwegorocketry.com/product_info.php?products_id=1279</t>
  </si>
  <si>
    <t>http://www.offwegorocketry.com/product_info.php?products_id=1416</t>
  </si>
  <si>
    <t>http://www.offwegorocketry.com/product_info.php?products_id=1217</t>
  </si>
  <si>
    <t>http://www.featherweightaltimeters.com/The_Raven.php</t>
  </si>
  <si>
    <t>Perfectflite Stratologger</t>
  </si>
  <si>
    <t>Featherweight Raven3</t>
  </si>
  <si>
    <t>http://www.perfectflite.com/sl100.html</t>
  </si>
  <si>
    <t xml:space="preserve">     StratoLogger altimeter - no longer for sale</t>
  </si>
  <si>
    <t>PT-1B</t>
  </si>
  <si>
    <t>http://www.theplanelocator.com/rcplane/pt_1b.html</t>
  </si>
  <si>
    <t>http://www.theplanelocator.com/rcplane/at_2b.html</t>
  </si>
  <si>
    <t>Giant Leap Rocketry</t>
  </si>
  <si>
    <t>http://www.giantleaprocketry.com/products/components_electronics.aspx</t>
  </si>
  <si>
    <t>Altimeter mounting hardware</t>
  </si>
  <si>
    <t>Stratologger DT3U data transfer kit</t>
  </si>
  <si>
    <t>DT3U</t>
  </si>
  <si>
    <t>NA - doesn't fly</t>
  </si>
  <si>
    <t>http://www.newegg.com/Product/Product.aspx?Item=9SIA58A4MU4142&amp;cm_re=mobius_camera-_-9SIA58A4MU4142-_-Product</t>
  </si>
  <si>
    <t>https://additive-aerospace.myshopify.com/collections/accessories/products/pcb-screw-switch</t>
  </si>
  <si>
    <t>Additive Aerospace</t>
  </si>
  <si>
    <t>pcb screw switch</t>
  </si>
  <si>
    <t>https://additive-aerospace.myshopify.com/collections/video-camera-shrouds/products/mobius-shroud</t>
  </si>
  <si>
    <t>Modius shroud</t>
  </si>
  <si>
    <t>Mobius camera</t>
  </si>
  <si>
    <t>http://www.homedepot.com/p/Defiant-Home-Security-Door-Window-Alarm-2-Pack-THD-DW2/205595537</t>
  </si>
  <si>
    <t>THD-DW2</t>
  </si>
  <si>
    <t>Trackimo gps locator (for one team to try)</t>
  </si>
  <si>
    <t>Jolly Logic chute release (for one team to try)</t>
  </si>
  <si>
    <t>Mobius 1080P HD Action Camera minature video camera (one team might get two)</t>
  </si>
  <si>
    <t>http://www.ebay.com/itm/Garmin-DC40-Dog-Tracking-Collar/112171837165?_trksid=p2047675.c100005.m1851&amp;_trkparms=aid%3D222007%26algo%3DSIC.MBE%26ao%3D1%26asc%3D39497%26meid%3Df00284db62d9497f96e047d74c3ad131%26pid%3D100005%26rk%3D2%26rkt%3D6%26sd%3D222250826554</t>
  </si>
  <si>
    <t>e-bay</t>
  </si>
  <si>
    <t>DC-40</t>
  </si>
  <si>
    <t>Garmin DC40 gps (hunting dog collar)</t>
  </si>
  <si>
    <t>DTW1010</t>
  </si>
  <si>
    <t>http://www.offwegorocketry.com/product_info.php?products_id=1074</t>
  </si>
  <si>
    <t>LRL-10-2</t>
  </si>
  <si>
    <t>http://www.offwegorocketry.com/product_info.php?cPath=237_171&amp;products_id=673</t>
  </si>
  <si>
    <t>Linear rail guides (package of 2)</t>
  </si>
  <si>
    <t>1010 teflon rail buttons (package of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</si>
</sst>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/>
    <xf numFmtId="0" fontId="1" fillId="0" borderId="1" xfId="0" applyFont="1" applyBorder="1"/>
    <xf numFmtId="164" fontId="1" fillId="0" borderId="1" xfId="0" applyNumberFormat="1" applyFont="1" applyBorder="1" applyAlignment="1"/>
    <xf numFmtId="2" fontId="1" fillId="0" borderId="0" xfId="0" applyNumberFormat="1" applyFont="1"/>
    <xf numFmtId="164" fontId="0" fillId="0" borderId="0" xfId="0" applyNumberForma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/>
    <xf numFmtId="0" fontId="1" fillId="0" borderId="0" xfId="0" applyFont="1" applyFill="1" applyBorder="1"/>
    <xf numFmtId="2" fontId="1" fillId="0" borderId="1" xfId="0" applyNumberFormat="1" applyFont="1" applyBorder="1" applyAlignment="1"/>
    <xf numFmtId="0" fontId="2" fillId="0" borderId="1" xfId="0" applyFont="1" applyFill="1" applyBorder="1"/>
    <xf numFmtId="13" fontId="1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/>
    <xf numFmtId="2" fontId="2" fillId="0" borderId="0" xfId="0" applyNumberFormat="1" applyFont="1" applyFill="1"/>
    <xf numFmtId="2" fontId="2" fillId="0" borderId="1" xfId="0" applyNumberFormat="1" applyFont="1" applyFill="1" applyBorder="1"/>
    <xf numFmtId="0" fontId="2" fillId="0" borderId="0" xfId="0" applyFont="1" applyFill="1"/>
    <xf numFmtId="49" fontId="2" fillId="0" borderId="1" xfId="0" applyNumberFormat="1" applyFont="1" applyFill="1" applyBorder="1" applyAlignment="1">
      <alignment horizontal="left"/>
    </xf>
    <xf numFmtId="0" fontId="1" fillId="0" borderId="0" xfId="0" applyFont="1" applyFill="1"/>
    <xf numFmtId="0" fontId="4" fillId="0" borderId="1" xfId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ffwegorocketry.com/product_info.php?products_id=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topLeftCell="A36" zoomScale="80" zoomScaleNormal="80" workbookViewId="0">
      <selection activeCell="E80" sqref="E80"/>
    </sheetView>
  </sheetViews>
  <sheetFormatPr defaultRowHeight="15" x14ac:dyDescent="0.25"/>
  <cols>
    <col min="1" max="1" width="104.28515625" customWidth="1"/>
    <col min="2" max="2" width="34.85546875" customWidth="1"/>
    <col min="3" max="3" width="16.7109375" customWidth="1"/>
    <col min="4" max="4" width="14.42578125" customWidth="1"/>
    <col min="5" max="5" width="10.28515625" bestFit="1" customWidth="1"/>
    <col min="6" max="7" width="10.28515625" style="3" bestFit="1" customWidth="1"/>
    <col min="8" max="8" width="7.5703125" style="1" bestFit="1" customWidth="1"/>
    <col min="9" max="9" width="26.7109375" customWidth="1"/>
    <col min="10" max="10" width="48" bestFit="1" customWidth="1"/>
  </cols>
  <sheetData>
    <row r="1" spans="1:10" x14ac:dyDescent="0.25">
      <c r="A1" t="s">
        <v>87</v>
      </c>
      <c r="G1" s="2"/>
      <c r="H1" s="7"/>
    </row>
    <row r="2" spans="1:10" x14ac:dyDescent="0.25">
      <c r="A2" t="s">
        <v>56</v>
      </c>
      <c r="G2" s="2"/>
      <c r="H2" s="7"/>
    </row>
    <row r="3" spans="1:10" x14ac:dyDescent="0.25">
      <c r="A3" t="s">
        <v>88</v>
      </c>
      <c r="G3" s="2"/>
      <c r="H3" s="7"/>
    </row>
    <row r="5" spans="1:10" x14ac:dyDescent="0.25">
      <c r="A5" t="s">
        <v>0</v>
      </c>
      <c r="B5" t="s">
        <v>1</v>
      </c>
      <c r="C5" t="s">
        <v>5</v>
      </c>
      <c r="D5" t="s">
        <v>128</v>
      </c>
      <c r="E5" t="s">
        <v>6</v>
      </c>
      <c r="F5" s="3" t="s">
        <v>2</v>
      </c>
      <c r="G5" s="3" t="s">
        <v>3</v>
      </c>
      <c r="I5" s="1" t="s">
        <v>27</v>
      </c>
      <c r="J5" s="1" t="s">
        <v>26</v>
      </c>
    </row>
    <row r="6" spans="1:10" x14ac:dyDescent="0.25">
      <c r="A6" s="14" t="s">
        <v>54</v>
      </c>
      <c r="B6" s="14" t="s">
        <v>4</v>
      </c>
      <c r="C6" s="16">
        <v>802217</v>
      </c>
      <c r="D6" s="16" t="s">
        <v>129</v>
      </c>
      <c r="E6" s="14">
        <v>0.5</v>
      </c>
      <c r="F6" s="17">
        <v>1.97</v>
      </c>
      <c r="G6" s="17">
        <f>E6*F6</f>
        <v>0.98499999999999999</v>
      </c>
      <c r="H6" s="18"/>
      <c r="I6" s="19" t="s">
        <v>25</v>
      </c>
      <c r="J6" s="14" t="s">
        <v>28</v>
      </c>
    </row>
    <row r="7" spans="1:10" x14ac:dyDescent="0.25">
      <c r="A7" s="14" t="s">
        <v>55</v>
      </c>
      <c r="B7" s="14" t="s">
        <v>4</v>
      </c>
      <c r="C7" s="16">
        <v>802371</v>
      </c>
      <c r="D7" s="16" t="s">
        <v>130</v>
      </c>
      <c r="E7" s="14">
        <v>1</v>
      </c>
      <c r="F7" s="17">
        <v>1.18</v>
      </c>
      <c r="G7" s="17">
        <f t="shared" ref="G7:G47" si="0">E7*F7</f>
        <v>1.18</v>
      </c>
      <c r="H7" s="18"/>
      <c r="I7" s="14" t="s">
        <v>29</v>
      </c>
      <c r="J7" s="14" t="s">
        <v>52</v>
      </c>
    </row>
    <row r="8" spans="1:10" x14ac:dyDescent="0.25">
      <c r="A8" s="14" t="s">
        <v>133</v>
      </c>
      <c r="B8" s="14" t="s">
        <v>4</v>
      </c>
      <c r="C8" s="16">
        <v>1502100</v>
      </c>
      <c r="D8" s="16" t="s">
        <v>131</v>
      </c>
      <c r="E8" s="14">
        <v>0.5</v>
      </c>
      <c r="F8" s="17">
        <v>8.82</v>
      </c>
      <c r="G8" s="17">
        <f t="shared" ref="G8" si="1">E8*F8</f>
        <v>4.41</v>
      </c>
      <c r="H8" s="18"/>
      <c r="I8" s="14" t="s">
        <v>30</v>
      </c>
      <c r="J8" s="14" t="s">
        <v>135</v>
      </c>
    </row>
    <row r="9" spans="1:10" x14ac:dyDescent="0.25">
      <c r="A9" s="14" t="s">
        <v>121</v>
      </c>
      <c r="B9" s="14" t="s">
        <v>117</v>
      </c>
      <c r="C9" s="16"/>
      <c r="D9" s="16"/>
      <c r="E9" s="14"/>
      <c r="F9" s="17"/>
      <c r="G9" s="17"/>
      <c r="H9" s="18"/>
      <c r="I9" s="14"/>
      <c r="J9" s="14"/>
    </row>
    <row r="10" spans="1:10" x14ac:dyDescent="0.25">
      <c r="A10" s="14" t="s">
        <v>134</v>
      </c>
      <c r="B10" s="14" t="s">
        <v>7</v>
      </c>
      <c r="C10" s="16" t="s">
        <v>122</v>
      </c>
      <c r="D10" s="16" t="s">
        <v>132</v>
      </c>
      <c r="E10" s="14">
        <v>1</v>
      </c>
      <c r="F10" s="17">
        <v>19.36</v>
      </c>
      <c r="G10" s="17">
        <f t="shared" ref="G10:G11" si="2">E10*F10</f>
        <v>19.36</v>
      </c>
      <c r="H10" s="18"/>
      <c r="I10" s="14"/>
      <c r="J10" s="14"/>
    </row>
    <row r="11" spans="1:10" x14ac:dyDescent="0.25">
      <c r="A11" s="14" t="s">
        <v>110</v>
      </c>
      <c r="B11" s="14" t="s">
        <v>154</v>
      </c>
      <c r="C11" s="16">
        <v>10604</v>
      </c>
      <c r="D11" s="16" t="s">
        <v>140</v>
      </c>
      <c r="E11" s="14">
        <v>1</v>
      </c>
      <c r="F11" s="17">
        <v>75.430000000000007</v>
      </c>
      <c r="G11" s="17">
        <f t="shared" si="2"/>
        <v>75.430000000000007</v>
      </c>
      <c r="H11" s="18"/>
      <c r="I11" s="14"/>
      <c r="J11" s="14"/>
    </row>
    <row r="12" spans="1:10" x14ac:dyDescent="0.25">
      <c r="A12" s="14" t="s">
        <v>137</v>
      </c>
      <c r="B12" s="14" t="s">
        <v>154</v>
      </c>
      <c r="C12" s="16">
        <v>10605</v>
      </c>
      <c r="D12" s="16" t="s">
        <v>136</v>
      </c>
      <c r="E12" s="14">
        <v>1</v>
      </c>
      <c r="F12" s="17">
        <v>91.59</v>
      </c>
      <c r="G12" s="17">
        <f t="shared" ref="G12:G20" si="3">E12*F12</f>
        <v>91.59</v>
      </c>
      <c r="H12" s="18"/>
      <c r="I12" s="14" t="s">
        <v>71</v>
      </c>
      <c r="J12" s="14" t="s">
        <v>72</v>
      </c>
    </row>
    <row r="13" spans="1:10" x14ac:dyDescent="0.25">
      <c r="A13" s="14" t="s">
        <v>139</v>
      </c>
      <c r="B13" s="14" t="s">
        <v>154</v>
      </c>
      <c r="C13" s="16">
        <v>10607</v>
      </c>
      <c r="D13" s="16" t="s">
        <v>138</v>
      </c>
      <c r="E13" s="14">
        <v>1</v>
      </c>
      <c r="F13" s="17">
        <v>118.53</v>
      </c>
      <c r="G13" s="17">
        <f t="shared" si="3"/>
        <v>118.53</v>
      </c>
      <c r="H13" s="18"/>
      <c r="I13" s="14"/>
      <c r="J13" s="14"/>
    </row>
    <row r="14" spans="1:10" x14ac:dyDescent="0.25">
      <c r="A14" s="14" t="s">
        <v>113</v>
      </c>
      <c r="B14" s="14" t="s">
        <v>154</v>
      </c>
      <c r="C14" s="16">
        <v>10503</v>
      </c>
      <c r="D14" s="16" t="s">
        <v>155</v>
      </c>
      <c r="E14" s="14">
        <v>1</v>
      </c>
      <c r="F14" s="17">
        <v>26.95</v>
      </c>
      <c r="G14" s="17">
        <f t="shared" si="3"/>
        <v>26.95</v>
      </c>
      <c r="H14" s="18"/>
      <c r="I14" s="14"/>
      <c r="J14" s="14"/>
    </row>
    <row r="15" spans="1:10" x14ac:dyDescent="0.25">
      <c r="A15" s="14" t="s">
        <v>114</v>
      </c>
      <c r="B15" s="14" t="s">
        <v>154</v>
      </c>
      <c r="C15" s="16">
        <v>10504</v>
      </c>
      <c r="D15" s="16" t="s">
        <v>153</v>
      </c>
      <c r="E15" s="14">
        <v>1</v>
      </c>
      <c r="F15" s="17">
        <v>29.95</v>
      </c>
      <c r="G15" s="17">
        <f t="shared" si="3"/>
        <v>29.95</v>
      </c>
      <c r="H15" s="18"/>
      <c r="I15" s="14"/>
      <c r="J15" s="14"/>
    </row>
    <row r="16" spans="1:10" x14ac:dyDescent="0.25">
      <c r="A16" s="14" t="s">
        <v>115</v>
      </c>
      <c r="B16" s="14" t="s">
        <v>154</v>
      </c>
      <c r="C16" s="16">
        <v>10505</v>
      </c>
      <c r="D16" s="16" t="s">
        <v>152</v>
      </c>
      <c r="E16" s="14">
        <v>1</v>
      </c>
      <c r="F16" s="17">
        <v>38.950000000000003</v>
      </c>
      <c r="G16" s="17">
        <f t="shared" si="3"/>
        <v>38.950000000000003</v>
      </c>
      <c r="H16" s="18"/>
      <c r="I16" s="14"/>
      <c r="J16" s="14"/>
    </row>
    <row r="17" spans="1:10" x14ac:dyDescent="0.25">
      <c r="A17" s="14" t="s">
        <v>116</v>
      </c>
      <c r="B17" s="14" t="s">
        <v>117</v>
      </c>
      <c r="C17" s="16"/>
      <c r="D17" s="16"/>
      <c r="E17" s="14">
        <v>0</v>
      </c>
      <c r="F17" s="17"/>
      <c r="G17" s="17">
        <f t="shared" si="3"/>
        <v>0</v>
      </c>
      <c r="H17" s="18"/>
      <c r="I17" s="14"/>
      <c r="J17" s="14"/>
    </row>
    <row r="18" spans="1:10" x14ac:dyDescent="0.25">
      <c r="A18" s="14" t="s">
        <v>123</v>
      </c>
      <c r="B18" s="14" t="s">
        <v>154</v>
      </c>
      <c r="C18" s="16">
        <v>13160</v>
      </c>
      <c r="D18" s="16" t="s">
        <v>144</v>
      </c>
      <c r="E18" s="14">
        <v>1</v>
      </c>
      <c r="F18" s="17">
        <v>3.14</v>
      </c>
      <c r="G18" s="17">
        <f t="shared" si="3"/>
        <v>3.14</v>
      </c>
      <c r="H18" s="18"/>
      <c r="I18" s="14"/>
      <c r="J18" s="14"/>
    </row>
    <row r="19" spans="1:10" x14ac:dyDescent="0.25">
      <c r="A19" s="14" t="s">
        <v>150</v>
      </c>
      <c r="B19" s="14" t="s">
        <v>154</v>
      </c>
      <c r="C19" s="16">
        <v>13604</v>
      </c>
      <c r="D19" s="16" t="s">
        <v>151</v>
      </c>
      <c r="E19" s="14">
        <v>1</v>
      </c>
      <c r="F19" s="17">
        <v>22.03</v>
      </c>
      <c r="G19" s="17">
        <f t="shared" si="3"/>
        <v>22.03</v>
      </c>
      <c r="H19" s="18"/>
      <c r="I19" s="14"/>
      <c r="J19" s="14"/>
    </row>
    <row r="20" spans="1:10" x14ac:dyDescent="0.25">
      <c r="A20" s="14" t="s">
        <v>118</v>
      </c>
      <c r="B20" s="14" t="s">
        <v>154</v>
      </c>
      <c r="C20" s="16">
        <v>13103</v>
      </c>
      <c r="D20" s="16" t="s">
        <v>141</v>
      </c>
      <c r="E20" s="14">
        <v>1</v>
      </c>
      <c r="F20" s="17">
        <v>9.25</v>
      </c>
      <c r="G20" s="17">
        <f t="shared" si="3"/>
        <v>9.25</v>
      </c>
      <c r="H20" s="18"/>
      <c r="I20" s="14"/>
      <c r="J20" s="14"/>
    </row>
    <row r="21" spans="1:10" x14ac:dyDescent="0.25">
      <c r="A21" s="14" t="s">
        <v>111</v>
      </c>
      <c r="B21" s="14" t="s">
        <v>154</v>
      </c>
      <c r="C21" s="16">
        <v>13162</v>
      </c>
      <c r="D21" s="16" t="s">
        <v>143</v>
      </c>
      <c r="E21" s="14">
        <v>1</v>
      </c>
      <c r="F21" s="17">
        <v>4.13</v>
      </c>
      <c r="G21" s="17">
        <f t="shared" si="0"/>
        <v>4.13</v>
      </c>
      <c r="H21" s="18"/>
      <c r="I21" s="14" t="s">
        <v>73</v>
      </c>
      <c r="J21" s="14" t="s">
        <v>74</v>
      </c>
    </row>
    <row r="22" spans="1:10" x14ac:dyDescent="0.25">
      <c r="A22" s="14" t="s">
        <v>149</v>
      </c>
      <c r="B22" s="14" t="s">
        <v>154</v>
      </c>
      <c r="C22" s="16">
        <v>13605</v>
      </c>
      <c r="D22" s="16" t="s">
        <v>148</v>
      </c>
      <c r="E22" s="14">
        <v>1</v>
      </c>
      <c r="F22" s="17">
        <v>23.82</v>
      </c>
      <c r="G22" s="17">
        <f t="shared" si="0"/>
        <v>23.82</v>
      </c>
      <c r="H22" s="18"/>
      <c r="I22" s="14"/>
      <c r="J22" s="14"/>
    </row>
    <row r="23" spans="1:10" x14ac:dyDescent="0.25">
      <c r="A23" s="14" t="s">
        <v>112</v>
      </c>
      <c r="B23" s="14" t="s">
        <v>154</v>
      </c>
      <c r="C23" s="16">
        <v>13104</v>
      </c>
      <c r="D23" s="16" t="s">
        <v>146</v>
      </c>
      <c r="E23" s="14">
        <v>1</v>
      </c>
      <c r="F23" s="17">
        <v>9.9499999999999993</v>
      </c>
      <c r="G23" s="17">
        <f t="shared" si="0"/>
        <v>9.9499999999999993</v>
      </c>
      <c r="H23" s="18"/>
      <c r="I23" s="14"/>
      <c r="J23" s="14"/>
    </row>
    <row r="24" spans="1:10" x14ac:dyDescent="0.25">
      <c r="A24" s="14" t="s">
        <v>124</v>
      </c>
      <c r="B24" s="14" t="s">
        <v>154</v>
      </c>
      <c r="C24" s="16">
        <v>13164</v>
      </c>
      <c r="D24" s="16" t="s">
        <v>142</v>
      </c>
      <c r="E24" s="14">
        <v>1</v>
      </c>
      <c r="F24" s="17">
        <v>4.95</v>
      </c>
      <c r="G24" s="17">
        <f t="shared" si="0"/>
        <v>4.95</v>
      </c>
      <c r="H24" s="18"/>
      <c r="I24" s="14"/>
      <c r="J24" s="14"/>
    </row>
    <row r="25" spans="1:10" x14ac:dyDescent="0.25">
      <c r="A25" s="14" t="s">
        <v>120</v>
      </c>
      <c r="B25" s="14" t="s">
        <v>154</v>
      </c>
      <c r="C25" s="16">
        <v>13607</v>
      </c>
      <c r="D25" s="16" t="s">
        <v>147</v>
      </c>
      <c r="E25" s="14">
        <v>1</v>
      </c>
      <c r="F25" s="17">
        <v>26.55</v>
      </c>
      <c r="G25" s="17">
        <f t="shared" si="0"/>
        <v>26.55</v>
      </c>
      <c r="H25" s="18"/>
      <c r="I25" s="14"/>
      <c r="J25" s="14"/>
    </row>
    <row r="26" spans="1:10" x14ac:dyDescent="0.25">
      <c r="A26" s="14" t="s">
        <v>119</v>
      </c>
      <c r="B26" s="14" t="s">
        <v>154</v>
      </c>
      <c r="C26" s="16">
        <v>13105</v>
      </c>
      <c r="D26" s="16" t="s">
        <v>145</v>
      </c>
      <c r="E26" s="14">
        <v>1</v>
      </c>
      <c r="F26" s="17">
        <v>10.95</v>
      </c>
      <c r="G26" s="17">
        <f t="shared" si="0"/>
        <v>10.95</v>
      </c>
      <c r="H26" s="18"/>
      <c r="I26" s="14"/>
      <c r="J26" s="14"/>
    </row>
    <row r="27" spans="1:10" x14ac:dyDescent="0.25">
      <c r="A27" s="14" t="s">
        <v>125</v>
      </c>
      <c r="B27" s="14" t="s">
        <v>154</v>
      </c>
      <c r="C27" s="16">
        <v>11005</v>
      </c>
      <c r="D27" s="16" t="s">
        <v>157</v>
      </c>
      <c r="E27" s="14">
        <v>1</v>
      </c>
      <c r="F27" s="17">
        <v>6.88</v>
      </c>
      <c r="G27" s="17">
        <f t="shared" si="0"/>
        <v>6.88</v>
      </c>
      <c r="H27" s="18"/>
      <c r="I27" s="14"/>
      <c r="J27" s="14"/>
    </row>
    <row r="28" spans="1:10" x14ac:dyDescent="0.25">
      <c r="A28" s="14" t="s">
        <v>158</v>
      </c>
      <c r="B28" s="14" t="s">
        <v>154</v>
      </c>
      <c r="C28" s="16">
        <v>24110</v>
      </c>
      <c r="D28" s="16" t="s">
        <v>159</v>
      </c>
      <c r="E28" s="14">
        <v>1</v>
      </c>
      <c r="F28" s="17">
        <v>14.98</v>
      </c>
      <c r="G28" s="17">
        <f t="shared" si="0"/>
        <v>14.98</v>
      </c>
      <c r="H28" s="18"/>
      <c r="I28" s="14"/>
      <c r="J28" s="14"/>
    </row>
    <row r="29" spans="1:10" x14ac:dyDescent="0.25">
      <c r="A29" s="14" t="s">
        <v>126</v>
      </c>
      <c r="B29" s="14" t="s">
        <v>154</v>
      </c>
      <c r="C29" s="16">
        <v>11010</v>
      </c>
      <c r="D29" s="16" t="s">
        <v>156</v>
      </c>
      <c r="E29" s="14">
        <v>0.5</v>
      </c>
      <c r="F29" s="17">
        <v>8.09</v>
      </c>
      <c r="G29" s="17">
        <f t="shared" si="0"/>
        <v>4.0449999999999999</v>
      </c>
      <c r="H29" s="18"/>
      <c r="I29" s="14" t="s">
        <v>101</v>
      </c>
      <c r="J29" s="14" t="s">
        <v>102</v>
      </c>
    </row>
    <row r="30" spans="1:10" x14ac:dyDescent="0.25">
      <c r="A30" s="14" t="s">
        <v>161</v>
      </c>
      <c r="B30" s="14" t="s">
        <v>154</v>
      </c>
      <c r="C30" s="16">
        <v>24066</v>
      </c>
      <c r="D30" s="20" t="s">
        <v>160</v>
      </c>
      <c r="E30" s="14">
        <v>1</v>
      </c>
      <c r="F30" s="17">
        <v>31.03</v>
      </c>
      <c r="G30" s="17">
        <f t="shared" si="0"/>
        <v>31.03</v>
      </c>
      <c r="H30" s="18"/>
      <c r="I30" s="14"/>
      <c r="J30" s="14" t="s">
        <v>92</v>
      </c>
    </row>
    <row r="31" spans="1:10" x14ac:dyDescent="0.25">
      <c r="A31" s="14" t="s">
        <v>163</v>
      </c>
      <c r="B31" s="14" t="s">
        <v>154</v>
      </c>
      <c r="C31" s="16">
        <v>20146</v>
      </c>
      <c r="D31" s="16" t="s">
        <v>162</v>
      </c>
      <c r="E31" s="14">
        <v>1</v>
      </c>
      <c r="F31" s="17">
        <v>17.95</v>
      </c>
      <c r="G31" s="17">
        <f t="shared" si="0"/>
        <v>17.95</v>
      </c>
      <c r="H31" s="18"/>
      <c r="I31" s="14" t="s">
        <v>91</v>
      </c>
      <c r="J31" s="14" t="s">
        <v>127</v>
      </c>
    </row>
    <row r="32" spans="1:10" x14ac:dyDescent="0.25">
      <c r="A32" s="14" t="s">
        <v>240</v>
      </c>
      <c r="B32" s="14" t="s">
        <v>12</v>
      </c>
      <c r="C32" s="16" t="s">
        <v>235</v>
      </c>
      <c r="D32" s="16" t="s">
        <v>236</v>
      </c>
      <c r="E32" s="14">
        <v>1</v>
      </c>
      <c r="F32" s="17">
        <v>3.5</v>
      </c>
      <c r="G32" s="17">
        <f t="shared" si="0"/>
        <v>3.5</v>
      </c>
      <c r="H32" s="18"/>
      <c r="I32" s="14"/>
      <c r="J32" s="14"/>
    </row>
    <row r="33" spans="1:10" x14ac:dyDescent="0.25">
      <c r="A33" s="14" t="s">
        <v>239</v>
      </c>
      <c r="B33" s="14" t="s">
        <v>12</v>
      </c>
      <c r="C33" s="16" t="s">
        <v>237</v>
      </c>
      <c r="D33" s="16" t="s">
        <v>238</v>
      </c>
      <c r="E33" s="14">
        <v>1</v>
      </c>
      <c r="F33" s="17">
        <v>5.95</v>
      </c>
      <c r="G33" s="17">
        <f t="shared" si="0"/>
        <v>5.95</v>
      </c>
      <c r="H33" s="18"/>
      <c r="I33" s="14"/>
      <c r="J33" s="14"/>
    </row>
    <row r="34" spans="1:10" x14ac:dyDescent="0.25">
      <c r="A34" s="14" t="s">
        <v>9</v>
      </c>
      <c r="B34" s="14" t="s">
        <v>8</v>
      </c>
      <c r="C34" s="16"/>
      <c r="D34" s="16"/>
      <c r="E34" s="14">
        <v>2</v>
      </c>
      <c r="F34" s="17">
        <v>0.5</v>
      </c>
      <c r="G34" s="17">
        <f t="shared" si="0"/>
        <v>1</v>
      </c>
      <c r="H34" s="18"/>
      <c r="I34" s="14" t="s">
        <v>31</v>
      </c>
      <c r="J34" s="14" t="s">
        <v>32</v>
      </c>
    </row>
    <row r="35" spans="1:10" x14ac:dyDescent="0.25">
      <c r="A35" s="14" t="s">
        <v>10</v>
      </c>
      <c r="B35" s="14" t="s">
        <v>4</v>
      </c>
      <c r="C35" s="16" t="s">
        <v>165</v>
      </c>
      <c r="D35" s="16" t="s">
        <v>164</v>
      </c>
      <c r="E35" s="14">
        <v>2</v>
      </c>
      <c r="F35" s="17">
        <v>0.38</v>
      </c>
      <c r="G35" s="17">
        <f t="shared" si="0"/>
        <v>0.76</v>
      </c>
      <c r="H35" s="18"/>
      <c r="I35" s="14" t="s">
        <v>33</v>
      </c>
      <c r="J35" s="14" t="s">
        <v>34</v>
      </c>
    </row>
    <row r="36" spans="1:10" x14ac:dyDescent="0.25">
      <c r="A36" s="14" t="s">
        <v>11</v>
      </c>
      <c r="B36" s="14" t="s">
        <v>12</v>
      </c>
      <c r="C36" s="16" t="s">
        <v>13</v>
      </c>
      <c r="D36" s="16" t="s">
        <v>168</v>
      </c>
      <c r="E36" s="14">
        <v>4</v>
      </c>
      <c r="F36" s="17">
        <v>1.5</v>
      </c>
      <c r="G36" s="17">
        <f t="shared" si="0"/>
        <v>6</v>
      </c>
      <c r="H36" s="18"/>
      <c r="I36" s="14" t="s">
        <v>35</v>
      </c>
      <c r="J36" s="14" t="s">
        <v>36</v>
      </c>
    </row>
    <row r="37" spans="1:10" x14ac:dyDescent="0.25">
      <c r="A37" s="14" t="s">
        <v>17</v>
      </c>
      <c r="B37" s="14" t="s">
        <v>18</v>
      </c>
      <c r="C37" s="16"/>
      <c r="D37" s="16"/>
      <c r="E37" s="14">
        <v>1</v>
      </c>
      <c r="F37" s="17">
        <v>1</v>
      </c>
      <c r="G37" s="17">
        <f t="shared" si="0"/>
        <v>1</v>
      </c>
      <c r="H37" s="18"/>
      <c r="I37" s="14" t="s">
        <v>49</v>
      </c>
      <c r="J37" s="14" t="s">
        <v>75</v>
      </c>
    </row>
    <row r="38" spans="1:10" x14ac:dyDescent="0.25">
      <c r="A38" s="14" t="s">
        <v>51</v>
      </c>
      <c r="B38" s="14" t="s">
        <v>221</v>
      </c>
      <c r="C38" s="16" t="s">
        <v>222</v>
      </c>
      <c r="D38" s="16" t="s">
        <v>220</v>
      </c>
      <c r="E38" s="14">
        <v>1</v>
      </c>
      <c r="F38" s="17">
        <v>2.99</v>
      </c>
      <c r="G38" s="17">
        <f t="shared" si="0"/>
        <v>2.99</v>
      </c>
      <c r="H38" s="18"/>
      <c r="I38" s="14" t="s">
        <v>93</v>
      </c>
      <c r="J38" s="14" t="s">
        <v>94</v>
      </c>
    </row>
    <row r="39" spans="1:10" x14ac:dyDescent="0.25">
      <c r="A39" s="14" t="s">
        <v>22</v>
      </c>
      <c r="B39" s="14" t="s">
        <v>4</v>
      </c>
      <c r="C39" s="21" t="s">
        <v>166</v>
      </c>
      <c r="D39" s="16" t="s">
        <v>167</v>
      </c>
      <c r="E39" s="14">
        <v>0.5</v>
      </c>
      <c r="F39" s="17">
        <v>7.48</v>
      </c>
      <c r="G39" s="17">
        <f t="shared" si="0"/>
        <v>3.74</v>
      </c>
      <c r="H39" s="18"/>
      <c r="I39" s="14" t="s">
        <v>42</v>
      </c>
      <c r="J39" s="14" t="s">
        <v>43</v>
      </c>
    </row>
    <row r="40" spans="1:10" x14ac:dyDescent="0.25">
      <c r="A40" s="14" t="s">
        <v>19</v>
      </c>
      <c r="B40" s="14" t="s">
        <v>21</v>
      </c>
      <c r="C40" s="16" t="s">
        <v>20</v>
      </c>
      <c r="D40" s="16" t="s">
        <v>169</v>
      </c>
      <c r="E40" s="14">
        <v>1</v>
      </c>
      <c r="F40" s="17">
        <v>3.12</v>
      </c>
      <c r="G40" s="17">
        <f t="shared" si="0"/>
        <v>3.12</v>
      </c>
      <c r="H40" s="18"/>
      <c r="I40" s="14" t="s">
        <v>44</v>
      </c>
      <c r="J40" s="14" t="s">
        <v>45</v>
      </c>
    </row>
    <row r="41" spans="1:10" x14ac:dyDescent="0.25">
      <c r="A41" s="14" t="s">
        <v>109</v>
      </c>
      <c r="B41" s="14" t="s">
        <v>12</v>
      </c>
      <c r="C41" s="16" t="s">
        <v>184</v>
      </c>
      <c r="D41" s="16" t="s">
        <v>183</v>
      </c>
      <c r="E41" s="14">
        <v>1</v>
      </c>
      <c r="F41" s="17">
        <v>7.95</v>
      </c>
      <c r="G41" s="17">
        <f t="shared" si="0"/>
        <v>7.95</v>
      </c>
      <c r="H41" s="18"/>
      <c r="I41" s="14"/>
      <c r="J41" s="14"/>
    </row>
    <row r="42" spans="1:10" x14ac:dyDescent="0.25">
      <c r="A42" s="14" t="s">
        <v>187</v>
      </c>
      <c r="B42" s="14" t="s">
        <v>12</v>
      </c>
      <c r="C42" s="16" t="s">
        <v>185</v>
      </c>
      <c r="D42" s="16" t="s">
        <v>186</v>
      </c>
      <c r="E42" s="14">
        <v>1</v>
      </c>
      <c r="F42" s="17">
        <v>23.95</v>
      </c>
      <c r="G42" s="17">
        <f t="shared" ref="G42" si="4">E42*F42</f>
        <v>23.95</v>
      </c>
      <c r="H42" s="18"/>
      <c r="I42" s="14"/>
      <c r="J42" s="14"/>
    </row>
    <row r="43" spans="1:10" x14ac:dyDescent="0.25">
      <c r="A43" s="14" t="s">
        <v>173</v>
      </c>
      <c r="B43" s="14" t="s">
        <v>12</v>
      </c>
      <c r="C43" s="16" t="s">
        <v>179</v>
      </c>
      <c r="D43" s="16" t="s">
        <v>178</v>
      </c>
      <c r="E43" s="14">
        <v>1</v>
      </c>
      <c r="F43" s="17">
        <v>14</v>
      </c>
      <c r="G43" s="17">
        <f t="shared" si="0"/>
        <v>14</v>
      </c>
      <c r="H43" s="18"/>
      <c r="I43" s="14"/>
      <c r="J43" s="14"/>
    </row>
    <row r="44" spans="1:10" x14ac:dyDescent="0.25">
      <c r="A44" s="14" t="s">
        <v>174</v>
      </c>
      <c r="B44" s="14" t="s">
        <v>12</v>
      </c>
      <c r="C44" s="16" t="s">
        <v>23</v>
      </c>
      <c r="D44" s="16" t="s">
        <v>172</v>
      </c>
      <c r="E44" s="14">
        <v>1</v>
      </c>
      <c r="F44" s="17">
        <v>16</v>
      </c>
      <c r="G44" s="17">
        <f t="shared" ref="G44:G45" si="5">E44*F44</f>
        <v>16</v>
      </c>
      <c r="H44" s="18"/>
      <c r="I44" s="14" t="s">
        <v>46</v>
      </c>
      <c r="J44" s="14"/>
    </row>
    <row r="45" spans="1:10" x14ac:dyDescent="0.25">
      <c r="A45" s="14" t="s">
        <v>175</v>
      </c>
      <c r="B45" s="14" t="s">
        <v>12</v>
      </c>
      <c r="C45" s="16" t="s">
        <v>177</v>
      </c>
      <c r="D45" s="16" t="s">
        <v>176</v>
      </c>
      <c r="E45" s="14">
        <v>1</v>
      </c>
      <c r="F45" s="17">
        <v>19</v>
      </c>
      <c r="G45" s="17">
        <f t="shared" si="5"/>
        <v>19</v>
      </c>
      <c r="H45" s="18"/>
      <c r="I45" s="14"/>
      <c r="J45" s="14"/>
    </row>
    <row r="46" spans="1:10" x14ac:dyDescent="0.25">
      <c r="A46" s="14" t="s">
        <v>24</v>
      </c>
      <c r="B46" s="14" t="s">
        <v>12</v>
      </c>
      <c r="C46" s="16" t="s">
        <v>171</v>
      </c>
      <c r="D46" s="16" t="s">
        <v>170</v>
      </c>
      <c r="E46" s="14">
        <v>4</v>
      </c>
      <c r="F46" s="17">
        <v>2</v>
      </c>
      <c r="G46" s="17">
        <f t="shared" si="0"/>
        <v>8</v>
      </c>
      <c r="H46" s="18"/>
      <c r="I46" s="14" t="s">
        <v>48</v>
      </c>
      <c r="J46" s="14"/>
    </row>
    <row r="47" spans="1:10" x14ac:dyDescent="0.25">
      <c r="A47" s="14" t="s">
        <v>181</v>
      </c>
      <c r="B47" s="14" t="s">
        <v>12</v>
      </c>
      <c r="C47" s="16" t="s">
        <v>182</v>
      </c>
      <c r="D47" s="16" t="s">
        <v>180</v>
      </c>
      <c r="E47" s="14">
        <v>20</v>
      </c>
      <c r="F47" s="17">
        <v>0.3</v>
      </c>
      <c r="G47" s="17">
        <f t="shared" si="0"/>
        <v>6</v>
      </c>
      <c r="H47" s="18"/>
      <c r="I47" s="14" t="s">
        <v>47</v>
      </c>
      <c r="J47" s="14"/>
    </row>
    <row r="48" spans="1:10" x14ac:dyDescent="0.25">
      <c r="C48" s="10"/>
      <c r="D48" s="10"/>
    </row>
    <row r="49" spans="1:10" x14ac:dyDescent="0.25">
      <c r="C49" s="10"/>
      <c r="D49" s="10"/>
    </row>
    <row r="50" spans="1:10" x14ac:dyDescent="0.25">
      <c r="A50" s="8" t="s">
        <v>57</v>
      </c>
      <c r="C50" s="10"/>
      <c r="D50" s="10"/>
    </row>
    <row r="51" spans="1:10" x14ac:dyDescent="0.25">
      <c r="A51" s="4" t="s">
        <v>59</v>
      </c>
      <c r="B51" s="4"/>
      <c r="C51" s="9"/>
      <c r="D51" s="9"/>
      <c r="E51" s="4"/>
      <c r="F51" s="5"/>
      <c r="G51" s="5"/>
      <c r="H51" s="6"/>
      <c r="I51" s="11"/>
      <c r="J51" s="11"/>
    </row>
    <row r="52" spans="1:10" x14ac:dyDescent="0.25">
      <c r="A52" s="4" t="s">
        <v>67</v>
      </c>
      <c r="B52" s="4" t="s">
        <v>14</v>
      </c>
      <c r="C52" s="9" t="s">
        <v>210</v>
      </c>
      <c r="D52" s="9" t="s">
        <v>211</v>
      </c>
      <c r="E52" s="4">
        <v>1</v>
      </c>
      <c r="F52" s="5">
        <v>49.95</v>
      </c>
      <c r="G52" s="5">
        <f t="shared" ref="G52" si="6">E52*F52</f>
        <v>49.95</v>
      </c>
      <c r="H52" s="6"/>
      <c r="I52" s="11" t="s">
        <v>44</v>
      </c>
      <c r="J52" s="11" t="s">
        <v>95</v>
      </c>
    </row>
    <row r="53" spans="1:10" x14ac:dyDescent="0.25">
      <c r="A53" s="4" t="s">
        <v>68</v>
      </c>
      <c r="B53" s="4" t="s">
        <v>14</v>
      </c>
      <c r="C53" s="9" t="s">
        <v>53</v>
      </c>
      <c r="D53" s="9" t="s">
        <v>212</v>
      </c>
      <c r="E53" s="4">
        <v>1</v>
      </c>
      <c r="F53" s="5">
        <v>99.95</v>
      </c>
      <c r="G53" s="5">
        <f>E53*F53</f>
        <v>99.95</v>
      </c>
      <c r="H53" s="6"/>
      <c r="I53" s="11" t="s">
        <v>37</v>
      </c>
      <c r="J53" s="11" t="s">
        <v>38</v>
      </c>
    </row>
    <row r="54" spans="1:10" x14ac:dyDescent="0.25">
      <c r="A54" s="4" t="s">
        <v>58</v>
      </c>
      <c r="B54" s="4"/>
      <c r="C54" s="9"/>
      <c r="D54" s="9"/>
      <c r="E54" s="4"/>
      <c r="F54" s="5"/>
      <c r="G54" s="5"/>
      <c r="H54" s="6"/>
      <c r="I54" s="11"/>
      <c r="J54" s="11"/>
    </row>
    <row r="55" spans="1:10" x14ac:dyDescent="0.25">
      <c r="A55" s="4" t="s">
        <v>209</v>
      </c>
      <c r="B55" s="4" t="s">
        <v>206</v>
      </c>
      <c r="C55" s="9" t="s">
        <v>15</v>
      </c>
      <c r="D55" s="9" t="s">
        <v>208</v>
      </c>
      <c r="E55" s="4">
        <v>1</v>
      </c>
      <c r="F55" s="5">
        <v>79.97</v>
      </c>
      <c r="G55" s="5">
        <f t="shared" ref="G55:G74" si="7">E55*F55</f>
        <v>79.97</v>
      </c>
      <c r="H55" s="6"/>
      <c r="I55" s="11" t="s">
        <v>31</v>
      </c>
      <c r="J55" s="11" t="s">
        <v>64</v>
      </c>
    </row>
    <row r="56" spans="1:10" x14ac:dyDescent="0.25">
      <c r="A56" s="4" t="s">
        <v>69</v>
      </c>
      <c r="B56" s="4" t="s">
        <v>207</v>
      </c>
      <c r="C56" s="9" t="s">
        <v>60</v>
      </c>
      <c r="D56" s="9" t="s">
        <v>205</v>
      </c>
      <c r="E56" s="4">
        <v>1</v>
      </c>
      <c r="F56" s="5">
        <v>155</v>
      </c>
      <c r="G56" s="5">
        <f t="shared" si="7"/>
        <v>155</v>
      </c>
      <c r="H56" s="6"/>
      <c r="I56" s="11" t="s">
        <v>44</v>
      </c>
      <c r="J56" s="11" t="s">
        <v>61</v>
      </c>
    </row>
    <row r="57" spans="1:10" x14ac:dyDescent="0.25">
      <c r="A57" s="4" t="s">
        <v>70</v>
      </c>
      <c r="B57" s="4" t="s">
        <v>12</v>
      </c>
      <c r="C57" s="9" t="s">
        <v>62</v>
      </c>
      <c r="D57" s="9" t="s">
        <v>204</v>
      </c>
      <c r="E57" s="4">
        <v>1</v>
      </c>
      <c r="F57" s="5">
        <v>115</v>
      </c>
      <c r="G57" s="5">
        <f t="shared" si="7"/>
        <v>115</v>
      </c>
      <c r="H57" s="6"/>
      <c r="I57" s="11" t="s">
        <v>31</v>
      </c>
      <c r="J57" s="11" t="s">
        <v>63</v>
      </c>
    </row>
    <row r="58" spans="1:10" x14ac:dyDescent="0.25">
      <c r="A58" s="4" t="s">
        <v>216</v>
      </c>
      <c r="B58" s="4" t="s">
        <v>213</v>
      </c>
      <c r="C58" s="9" t="s">
        <v>217</v>
      </c>
      <c r="D58" s="9" t="s">
        <v>214</v>
      </c>
      <c r="E58" s="4">
        <v>1</v>
      </c>
      <c r="F58" s="5">
        <v>24.95</v>
      </c>
      <c r="G58" s="5">
        <f t="shared" si="7"/>
        <v>24.95</v>
      </c>
      <c r="H58" s="6"/>
      <c r="I58" s="11" t="s">
        <v>218</v>
      </c>
      <c r="J58" s="11"/>
    </row>
    <row r="59" spans="1:10" x14ac:dyDescent="0.25">
      <c r="A59" s="4" t="s">
        <v>215</v>
      </c>
      <c r="B59" s="4" t="s">
        <v>213</v>
      </c>
      <c r="C59" s="9"/>
      <c r="D59" s="9" t="s">
        <v>214</v>
      </c>
      <c r="E59" s="4">
        <v>1</v>
      </c>
      <c r="F59" s="5">
        <v>1.99</v>
      </c>
      <c r="G59" s="5">
        <f t="shared" si="7"/>
        <v>1.99</v>
      </c>
      <c r="H59" s="6"/>
      <c r="I59" s="11"/>
      <c r="J59" s="11"/>
    </row>
    <row r="60" spans="1:10" x14ac:dyDescent="0.25">
      <c r="A60" s="4" t="s">
        <v>79</v>
      </c>
      <c r="B60" s="4" t="s">
        <v>12</v>
      </c>
      <c r="C60" s="9" t="s">
        <v>84</v>
      </c>
      <c r="D60" s="9" t="s">
        <v>202</v>
      </c>
      <c r="E60" s="4">
        <v>1</v>
      </c>
      <c r="F60" s="5">
        <v>69.95</v>
      </c>
      <c r="G60" s="5">
        <f t="shared" si="7"/>
        <v>69.95</v>
      </c>
      <c r="H60" s="6"/>
      <c r="I60" s="11" t="s">
        <v>85</v>
      </c>
      <c r="J60" s="11" t="s">
        <v>86</v>
      </c>
    </row>
    <row r="61" spans="1:10" x14ac:dyDescent="0.25">
      <c r="A61" s="4" t="s">
        <v>80</v>
      </c>
      <c r="B61" s="4" t="s">
        <v>12</v>
      </c>
      <c r="C61" s="9" t="s">
        <v>81</v>
      </c>
      <c r="D61" s="9" t="s">
        <v>203</v>
      </c>
      <c r="E61" s="4">
        <v>1</v>
      </c>
      <c r="F61" s="5">
        <v>9.9499999999999993</v>
      </c>
      <c r="G61" s="5">
        <f t="shared" si="7"/>
        <v>9.9499999999999993</v>
      </c>
      <c r="H61" s="6"/>
      <c r="I61" s="11" t="s">
        <v>82</v>
      </c>
      <c r="J61" s="11" t="s">
        <v>83</v>
      </c>
    </row>
    <row r="62" spans="1:10" x14ac:dyDescent="0.25">
      <c r="A62" s="4" t="s">
        <v>229</v>
      </c>
      <c r="B62" s="4" t="s">
        <v>12</v>
      </c>
      <c r="C62" s="9" t="s">
        <v>201</v>
      </c>
      <c r="D62" s="9" t="s">
        <v>200</v>
      </c>
      <c r="E62" s="4">
        <v>1</v>
      </c>
      <c r="F62" s="5">
        <v>129.94999999999999</v>
      </c>
      <c r="G62" s="5">
        <f t="shared" si="7"/>
        <v>129.94999999999999</v>
      </c>
      <c r="H62" s="6"/>
      <c r="I62" s="11"/>
      <c r="J62" s="11"/>
    </row>
    <row r="63" spans="1:10" x14ac:dyDescent="0.25">
      <c r="A63" s="4" t="s">
        <v>234</v>
      </c>
      <c r="B63" s="4" t="s">
        <v>232</v>
      </c>
      <c r="C63" s="9" t="s">
        <v>233</v>
      </c>
      <c r="D63" s="9" t="s">
        <v>231</v>
      </c>
      <c r="E63" s="4">
        <v>1</v>
      </c>
      <c r="F63" s="5">
        <v>139.99</v>
      </c>
      <c r="G63" s="5">
        <f t="shared" si="7"/>
        <v>139.99</v>
      </c>
      <c r="H63" s="6"/>
      <c r="I63" s="11"/>
      <c r="J63" s="11"/>
    </row>
    <row r="64" spans="1:10" x14ac:dyDescent="0.25">
      <c r="A64" s="4" t="s">
        <v>228</v>
      </c>
      <c r="B64" s="4" t="s">
        <v>213</v>
      </c>
      <c r="C64" s="9"/>
      <c r="D64" s="9" t="s">
        <v>214</v>
      </c>
      <c r="E64" s="4">
        <v>1</v>
      </c>
      <c r="F64" s="5">
        <v>139.99</v>
      </c>
      <c r="G64" s="5">
        <f>E64*F64</f>
        <v>139.99</v>
      </c>
      <c r="H64" s="6"/>
      <c r="I64" s="11"/>
      <c r="J64" s="11"/>
    </row>
    <row r="65" spans="1:10" x14ac:dyDescent="0.25">
      <c r="A65" s="4" t="s">
        <v>103</v>
      </c>
      <c r="B65" s="4" t="s">
        <v>12</v>
      </c>
      <c r="C65" s="9" t="s">
        <v>76</v>
      </c>
      <c r="D65" s="9" t="s">
        <v>188</v>
      </c>
      <c r="E65" s="4">
        <v>1</v>
      </c>
      <c r="F65" s="5">
        <v>52.99</v>
      </c>
      <c r="G65" s="5">
        <f>E65*F65</f>
        <v>52.99</v>
      </c>
      <c r="H65" s="6"/>
      <c r="I65" s="11" t="s">
        <v>77</v>
      </c>
      <c r="J65" s="11" t="s">
        <v>78</v>
      </c>
    </row>
    <row r="66" spans="1:10" x14ac:dyDescent="0.25">
      <c r="A66" s="4" t="s">
        <v>104</v>
      </c>
      <c r="B66" s="4" t="s">
        <v>12</v>
      </c>
      <c r="C66" s="9" t="s">
        <v>65</v>
      </c>
      <c r="D66" s="9" t="s">
        <v>189</v>
      </c>
      <c r="E66" s="4">
        <v>1</v>
      </c>
      <c r="F66" s="5">
        <v>39.950000000000003</v>
      </c>
      <c r="G66" s="5">
        <f t="shared" si="7"/>
        <v>39.950000000000003</v>
      </c>
      <c r="H66" s="6"/>
      <c r="I66" s="11" t="s">
        <v>96</v>
      </c>
      <c r="J66" s="15" t="s">
        <v>99</v>
      </c>
    </row>
    <row r="67" spans="1:10" x14ac:dyDescent="0.25">
      <c r="A67" s="4" t="s">
        <v>105</v>
      </c>
      <c r="B67" s="4" t="s">
        <v>12</v>
      </c>
      <c r="C67" s="9" t="s">
        <v>66</v>
      </c>
      <c r="D67" s="9" t="s">
        <v>190</v>
      </c>
      <c r="E67" s="4">
        <v>1</v>
      </c>
      <c r="F67" s="5">
        <v>39.950000000000003</v>
      </c>
      <c r="G67" s="5">
        <f t="shared" si="7"/>
        <v>39.950000000000003</v>
      </c>
      <c r="H67" s="6"/>
      <c r="I67" s="11" t="s">
        <v>42</v>
      </c>
      <c r="J67" s="11" t="s">
        <v>100</v>
      </c>
    </row>
    <row r="68" spans="1:10" x14ac:dyDescent="0.25">
      <c r="A68" s="4" t="s">
        <v>107</v>
      </c>
      <c r="B68" s="4" t="s">
        <v>12</v>
      </c>
      <c r="C68" s="22" t="s">
        <v>192</v>
      </c>
      <c r="D68" s="23" t="s">
        <v>191</v>
      </c>
      <c r="E68" s="4">
        <v>1</v>
      </c>
      <c r="F68" s="5">
        <v>56.25</v>
      </c>
      <c r="G68" s="5">
        <f t="shared" si="7"/>
        <v>56.25</v>
      </c>
      <c r="H68" s="6"/>
      <c r="I68" s="11"/>
      <c r="J68" s="11"/>
    </row>
    <row r="69" spans="1:10" x14ac:dyDescent="0.25">
      <c r="A69" s="4" t="s">
        <v>106</v>
      </c>
      <c r="B69" s="4" t="s">
        <v>12</v>
      </c>
      <c r="C69" s="9" t="s">
        <v>194</v>
      </c>
      <c r="D69" s="23" t="s">
        <v>193</v>
      </c>
      <c r="E69" s="4">
        <v>1</v>
      </c>
      <c r="F69" s="5">
        <v>51.65</v>
      </c>
      <c r="G69" s="5">
        <f t="shared" si="7"/>
        <v>51.65</v>
      </c>
      <c r="H69" s="6"/>
      <c r="I69" s="11"/>
      <c r="J69" s="11"/>
    </row>
    <row r="70" spans="1:10" x14ac:dyDescent="0.25">
      <c r="A70" s="4" t="s">
        <v>198</v>
      </c>
      <c r="B70" s="4" t="s">
        <v>12</v>
      </c>
      <c r="C70" s="8" t="s">
        <v>199</v>
      </c>
      <c r="D70" s="9" t="s">
        <v>197</v>
      </c>
      <c r="E70" s="4">
        <v>1</v>
      </c>
      <c r="F70" s="5">
        <v>69.989999999999995</v>
      </c>
      <c r="G70" s="5">
        <f t="shared" si="7"/>
        <v>69.989999999999995</v>
      </c>
      <c r="H70" s="6"/>
      <c r="I70" s="11"/>
      <c r="J70" s="11"/>
    </row>
    <row r="71" spans="1:10" x14ac:dyDescent="0.25">
      <c r="A71" s="4" t="s">
        <v>108</v>
      </c>
      <c r="B71" s="4" t="s">
        <v>12</v>
      </c>
      <c r="C71" s="9" t="s">
        <v>196</v>
      </c>
      <c r="D71" s="9" t="s">
        <v>195</v>
      </c>
      <c r="E71" s="4">
        <v>1</v>
      </c>
      <c r="F71" s="5">
        <v>57.15</v>
      </c>
      <c r="G71" s="5">
        <f t="shared" si="7"/>
        <v>57.15</v>
      </c>
      <c r="H71" s="6"/>
      <c r="I71" s="11"/>
      <c r="J71" s="11"/>
    </row>
    <row r="72" spans="1:10" x14ac:dyDescent="0.25">
      <c r="A72" s="4" t="s">
        <v>230</v>
      </c>
      <c r="B72" s="4" t="s">
        <v>16</v>
      </c>
      <c r="C72" s="9" t="s">
        <v>225</v>
      </c>
      <c r="D72" s="9" t="s">
        <v>219</v>
      </c>
      <c r="E72" s="4">
        <v>1</v>
      </c>
      <c r="F72" s="5">
        <v>75</v>
      </c>
      <c r="G72" s="5">
        <v>79</v>
      </c>
      <c r="H72" s="6"/>
      <c r="I72" s="11" t="s">
        <v>39</v>
      </c>
      <c r="J72" s="11" t="s">
        <v>40</v>
      </c>
    </row>
    <row r="73" spans="1:10" x14ac:dyDescent="0.25">
      <c r="A73" s="4" t="s">
        <v>50</v>
      </c>
      <c r="B73" s="4" t="s">
        <v>221</v>
      </c>
      <c r="C73" s="9" t="s">
        <v>224</v>
      </c>
      <c r="D73" s="9" t="s">
        <v>223</v>
      </c>
      <c r="E73" s="4">
        <v>1</v>
      </c>
      <c r="F73" s="5">
        <v>19.95</v>
      </c>
      <c r="G73" s="5">
        <f t="shared" si="7"/>
        <v>19.95</v>
      </c>
      <c r="H73" s="6"/>
      <c r="I73" s="11" t="s">
        <v>37</v>
      </c>
      <c r="J73" s="11" t="s">
        <v>41</v>
      </c>
    </row>
    <row r="74" spans="1:10" x14ac:dyDescent="0.25">
      <c r="A74" s="4" t="s">
        <v>89</v>
      </c>
      <c r="B74" s="11" t="s">
        <v>4</v>
      </c>
      <c r="C74" s="4" t="s">
        <v>227</v>
      </c>
      <c r="D74" s="4" t="s">
        <v>226</v>
      </c>
      <c r="E74" s="4">
        <v>0.5</v>
      </c>
      <c r="F74" s="13">
        <v>14.97</v>
      </c>
      <c r="G74" s="13">
        <f t="shared" si="7"/>
        <v>7.4850000000000003</v>
      </c>
      <c r="H74" s="6"/>
      <c r="I74" s="11" t="s">
        <v>97</v>
      </c>
      <c r="J74" s="11" t="s">
        <v>98</v>
      </c>
    </row>
    <row r="76" spans="1:10" x14ac:dyDescent="0.25">
      <c r="A76" s="12" t="s">
        <v>90</v>
      </c>
    </row>
  </sheetData>
  <hyperlinks>
    <hyperlink ref="D68" r:id="rId1"/>
  </hyperlinks>
  <pageMargins left="0.7" right="0.7" top="0.75" bottom="0.75" header="0.3" footer="0.3"/>
  <pageSetup scale="5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Minnesota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flate001</dc:creator>
  <cp:lastModifiedBy>James A Flaten</cp:lastModifiedBy>
  <cp:lastPrinted>2015-10-26T17:04:20Z</cp:lastPrinted>
  <dcterms:created xsi:type="dcterms:W3CDTF">2014-10-27T17:39:59Z</dcterms:created>
  <dcterms:modified xsi:type="dcterms:W3CDTF">2016-10-25T19:55:19Z</dcterms:modified>
</cp:coreProperties>
</file>