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0" yWindow="30" windowWidth="26100" windowHeight="7905" firstSheet="1" activeTab="1"/>
  </bookViews>
  <sheets>
    <sheet name="Arduino stacks" sheetId="1" r:id="rId1"/>
    <sheet name="Basic building materials" sheetId="2" r:id="rId2"/>
    <sheet name="Cameras" sheetId="3" r:id="rId3"/>
    <sheet name="Heater Parts" sheetId="4" r:id="rId4"/>
    <sheet name="Hobo Dataloggers" sheetId="5" r:id="rId5"/>
    <sheet name="APRS Radios" sheetId="6" r:id="rId6"/>
    <sheet name="900 MHz Radios" sheetId="7" r:id="rId7"/>
    <sheet name="Balloons and Helium" sheetId="8" r:id="rId8"/>
    <sheet name="Arduino" sheetId="9" r:id="rId9"/>
    <sheet name="Cosmic Radiation" sheetId="10" r:id="rId10"/>
  </sheets>
  <calcPr calcId="125725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<sst xmlns="http://schemas.openxmlformats.org/spreadsheetml/2006/main" count="198" uniqueCount="131">
  <si>
    <t>Sparkfun</t>
  </si>
  <si>
    <t>Adafruit</t>
  </si>
  <si>
    <t>Digikey</t>
  </si>
  <si>
    <t xml:space="preserve"> (use lithium batteries when you can – pricey, but better at low temperatures)</t>
  </si>
  <si>
    <t>Arduino Uno microcontroller DEV-11021</t>
  </si>
  <si>
    <t>Arduino Mega microcontroller DEV-11061</t>
  </si>
  <si>
    <t>9V to barrel jack adapter PRT-09518</t>
  </si>
  <si>
    <t>Protoshield kit DEV-07914</t>
  </si>
  <si>
    <t>“Tiny” breadboard (part 64)</t>
  </si>
  <si>
    <t>SD card shield DEV-09082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</si>
  <si>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Real Time Clock Breakout board BOB-00099:  DS1307</t>
    </r>
  </si>
  <si>
    <t>SD Shield with Real Time Clock</t>
  </si>
  <si>
    <t>TruStability Silicon Absolute Pressure Sensor SSC Series 480-3600-ND</t>
  </si>
  <si>
    <t>Analog Humidity Sensor:  HIH-4030, SEN-09569</t>
  </si>
  <si>
    <t>Analog 3-axis Accelerometer:  MMA7361, SEN-09652</t>
  </si>
  <si>
    <t>Analog Temperature Sensor:  TMP36, SEN-10988</t>
  </si>
  <si>
    <t>Digital 3-axis accelerometer:  ADXL345, SEN-09836</t>
  </si>
  <si>
    <t>DigiKey</t>
  </si>
  <si>
    <t>Triple Axis Magnetometer:  MicroMag, MAG3110, SEN-10619</t>
  </si>
  <si>
    <t xml:space="preserve">	Ultimate GPS Breakout (part 746)					Adafruit_x000D_
</t>
  </si>
  <si>
    <t>GPS antenna (optional) (part 960)</t>
  </si>
  <si>
    <t xml:space="preserve">	SMA to UFL Adapter Cable (if you buy a sep. antenna) (part 851)		Adafruit_x000D_
</t>
  </si>
  <si>
    <t>Also need to purchase SD (or micro-SD) cards for data storage</t>
  </si>
  <si>
    <t>Digital Temperature Sensor:  DS18B20, SEN-00245</t>
  </si>
  <si>
    <t>Home Depot</t>
  </si>
  <si>
    <t>Michaels</t>
  </si>
  <si>
    <t>McMaster-Carr</t>
  </si>
  <si>
    <t>Plastic tubing (for plumbing refrigerator ice-makers)</t>
  </si>
  <si>
    <t>Strapping tape (for holding payload together)</t>
  </si>
  <si>
    <t>Ax-Man Surplus</t>
  </si>
  <si>
    <t>(Black) duct tape (for thermal absorption)</t>
  </si>
  <si>
    <t>1” thick (pink) Styrofoam sheet</t>
  </si>
  <si>
    <t>OR 1/8” thick foamcore (AKA foam board) sheet</t>
  </si>
  <si>
    <t>PLUS ½” thick (black) polyurethane foam sheet</t>
  </si>
  <si>
    <t>Key rings</t>
  </si>
  <si>
    <t>AND/OR epoxy (but avoid hot glue – too brittle when cold)</t>
  </si>
  <si>
    <t>Electrical tape</t>
  </si>
  <si>
    <t>Zip ties (purchase indoor/outdoor ones – stronger)</t>
  </si>
  <si>
    <t>Parachute</t>
  </si>
  <si>
    <t>Rocketman Enterprises</t>
  </si>
  <si>
    <t>Siren</t>
  </si>
  <si>
    <t>Radio Shack</t>
  </si>
  <si>
    <t>8-ft diameter for a full 12-lb payload (smaller for lighter ones)</t>
  </si>
  <si>
    <t>102 dB Piezo siren (model: 273-079)</t>
  </si>
  <si>
    <t>buy used, e.g. Amazon</t>
  </si>
  <si>
    <t>found ours at REI</t>
  </si>
  <si>
    <t>REI or on-line</t>
  </si>
  <si>
    <t>Canon PowerShot A570 IS (programmable) (no longer produced)</t>
  </si>
  <si>
    <t>Flip video (get 2-hour recording time but some only do 1 hour takes)</t>
  </si>
  <si>
    <t>Contour helmetcam with GPS</t>
  </si>
  <si>
    <t>GoPro video camera (very wide angle lens, other lenses sold sep.)</t>
  </si>
  <si>
    <t>Heater circuit (soldered-together version)</t>
  </si>
  <si>
    <t>5-Ohm ceramic resistors</t>
  </si>
  <si>
    <t>Rocker switch</t>
  </si>
  <si>
    <t>9-volt battery snaps (also need for Arduinos below, heavy duty ones)</t>
  </si>
  <si>
    <t>Perf board</t>
  </si>
  <si>
    <t>HOBO data loggers and sensors (requires data cables and HOBOware software)</t>
  </si>
  <si>
    <t>Onset Computers</t>
  </si>
  <si>
    <t>Plastecs Solar</t>
  </si>
  <si>
    <t>U12-013 HOBO temp/RH/2 ext channel data logger</t>
  </si>
  <si>
    <t>TMC1-HD Air/Water/Soil temp sensor (1’ cable)</t>
  </si>
  <si>
    <t>2.5-STEREO (raw) Voltage Input Cable</t>
  </si>
  <si>
    <t>UA-004-64 HOBO Pendant G Data Logger</t>
  </si>
  <si>
    <t>SP1.5-50-3 solar panel (stay below 2.5 volts for use with HOBOs)</t>
  </si>
  <si>
    <t>Cosmic radiation (needs to be attached to a microcontroller, not a HOBO)</t>
  </si>
  <si>
    <t>RM-60 Geiger Counter</t>
  </si>
  <si>
    <t>Aware Electronics</t>
  </si>
  <si>
    <t>Aprs flight radios we use</t>
  </si>
  <si>
    <t>Big Red Bee</t>
  </si>
  <si>
    <t>RPC Electronics</t>
  </si>
  <si>
    <t>StratoStar</t>
  </si>
  <si>
    <t>Aprs ground tracking</t>
  </si>
  <si>
    <t>Radio City</t>
  </si>
  <si>
    <t>online</t>
  </si>
  <si>
    <t>2 meter BeeLine GPS (high-power version, mobile configuration)</t>
  </si>
  <si>
    <t>RTrak-HAB with analog data channel telemetry (currently unavailable)</t>
  </si>
  <si>
    <t>Will need ham radios plus a TNC (in radio or bought separately), our best (in-car) radio with a built-in TNC is a Kenwood D710</t>
  </si>
  <si>
    <t>Will want a car-top magnetic mount antennas (watch adapter cable)</t>
  </si>
  <si>
    <t>Will need software – we use “AprsPoint” plus “MapPoint” libraries</t>
  </si>
  <si>
    <t>900 MHz system with zigbee radios and data telemetry</t>
  </si>
  <si>
    <t>Helium</t>
  </si>
  <si>
    <t>The “new kid” on the block is Howee – good quality but more expensive</t>
  </si>
  <si>
    <t>We get helium through Minneapolis Oxygen company – expect to go through about one 580 CGA (size k) tank per 1000-gram of balloon to achieve about 1000 ft/min ascent rate.</t>
  </si>
  <si>
    <t>$340 New Package $271 Old</t>
  </si>
  <si>
    <t>Black</t>
  </si>
  <si>
    <t>White</t>
  </si>
  <si>
    <t>Silver</t>
  </si>
  <si>
    <t>Mason line 500 feet</t>
  </si>
  <si>
    <t>plus $12.95/month</t>
  </si>
  <si>
    <t>Styrofoam Cutter (loop ones work best, plunge ones are more expensive and break very easily)</t>
  </si>
  <si>
    <t>BASE-U-1 optical cable for pendant loggers</t>
  </si>
  <si>
    <t>HOBOware Pro software</t>
  </si>
  <si>
    <t>Pocket Finder (cell phone device -- use as a post-flight finder, NOT an in-flight tracker)</t>
  </si>
  <si>
    <t>SPOT Trace with extreme tracking subscription (again, NOT an in-flight tracker -- only goes to 20,000 ft)</t>
  </si>
  <si>
    <t>plus $200/year</t>
  </si>
  <si>
    <t>pocketfinder.com</t>
  </si>
  <si>
    <t>findmespot.com</t>
  </si>
  <si>
    <t>Sensor suite (also pricey, but goes well with the Interface Modules) ~$100 each, I think</t>
  </si>
  <si>
    <t>(Zigbee) Interface Module – might want extras incl. Geiger compatible (several hundred $ each, I think)</t>
  </si>
  <si>
    <t>StratoSAT (Elite, Standard, or Basic) system (need to call for a quote, pricey -- costs up to $10K)</t>
  </si>
  <si>
    <t>TU-401 unit (but he doesn’t like to sell these separately; about $700, I think)</t>
  </si>
  <si>
    <t>Kenwood D710 (car radio, not handheld)</t>
  </si>
  <si>
    <t>Radio City Inc. in Mounds View</t>
  </si>
  <si>
    <t>Yaesu VX-8 (handheld, but might not be compatible with AprsPoint)</t>
  </si>
  <si>
    <t>Price for one tank in Mankato, MN (might be less in Twin Cities)</t>
  </si>
  <si>
    <t>$50, $100, $115</t>
  </si>
  <si>
    <t>~$130</t>
  </si>
  <si>
    <t>$330 to $400</t>
  </si>
  <si>
    <t>$270 to $300</t>
  </si>
  <si>
    <t>usually $100 to $200</t>
  </si>
  <si>
    <t>buy used or refurbished, e.g. E-Bay</t>
  </si>
  <si>
    <t>Also need a microcontroller to log data</t>
  </si>
  <si>
    <t>e.g. Verhage BalloonSat Mini</t>
  </si>
  <si>
    <t>NearSys</t>
  </si>
  <si>
    <t>misc.</t>
  </si>
  <si>
    <t>about $1-$2 per Gigabyte</t>
  </si>
  <si>
    <t>microSD card shield DEV-09802</t>
  </si>
  <si>
    <t>Real Time Clock Breakout board BOB-00099</t>
  </si>
  <si>
    <t>“Tiny” breadboard (ID 65)</t>
  </si>
  <si>
    <t>SD (full-size card) Shield with Real Time Clock (ID 1141)</t>
  </si>
  <si>
    <t>Ultimate GPS Breakout (ID: 746)</t>
  </si>
  <si>
    <t>GPS antenna (optional) (ID: 960)</t>
  </si>
  <si>
    <t>SMA to UFL Adapter Cable (if you buy a sep. antenna) (ID: 851)</t>
  </si>
  <si>
    <t>Arduino Mega microcontroller (more pins) DEV-11061</t>
  </si>
  <si>
    <t>Arduino Uno microcontroller (basic) DEV-11021</t>
  </si>
  <si>
    <t>Minneapolis Oxygen Company</t>
  </si>
  <si>
    <t>not sure vendor, can find out</t>
  </si>
  <si>
    <t>Kaymont</t>
  </si>
  <si>
    <t>We fly 600-gram, 1200-gram, and 1500-gram balloon, usually from Kaymont</t>
  </si>
  <si>
    <t>Latex Weather Balloons</t>
  </si>
  <si>
    <t>Also need a regulator and hose to dispense helium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</si>
</sst>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9" formatCode="&quot;$&quot;#,##0.0"/>
  </numFmts>
  <fonts count="3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6" fontId="0" fillId="0" borderId="0" xfId="0" applyNumberFormat="1"/>
    <xf numFmtId="6" fontId="0" fillId="0" borderId="0" xfId="0" applyNumberFormat="1" applyAlignment="1">
      <alignment horizontal="left" vertical="top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/>
    <xf numFmtId="169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C2" sqref="C2"/>
    </sheetView>
  </sheetViews>
  <sheetFormatPr defaultRowHeight="15"/>
  <cols>
    <col min="1" max="1" width="53.42578125" customWidth="1"/>
  </cols>
  <sheetData>
    <row r="1" spans="1:3">
      <c r="A1" s="1" t="s">
        <v>3</v>
      </c>
      <c r="C1" s="10">
        <v>24</v>
      </c>
    </row>
    <row r="2" spans="1:3">
      <c r="A2" s="3" t="s">
        <v>4</v>
      </c>
      <c r="B2" s="2" t="s">
        <v>0</v>
      </c>
      <c r="C2" s="11">
        <v>30</v>
      </c>
    </row>
    <row r="3" spans="1:3">
      <c r="A3" s="3" t="s">
        <v>5</v>
      </c>
      <c r="B3" s="2" t="s">
        <v>0</v>
      </c>
      <c r="C3" s="11">
        <v>58</v>
      </c>
    </row>
    <row r="4" spans="1:3">
      <c r="A4" s="3" t="s">
        <v>6</v>
      </c>
      <c r="B4" s="2" t="s">
        <v>0</v>
      </c>
      <c r="C4" s="11">
        <v>3</v>
      </c>
    </row>
    <row r="5" spans="1:3">
      <c r="A5" s="3" t="s">
        <v>7</v>
      </c>
      <c r="B5" s="2" t="s">
        <v>0</v>
      </c>
      <c r="C5" s="11">
        <v>10</v>
      </c>
    </row>
    <row r="6" spans="1:3">
      <c r="A6" s="3" t="s">
        <v>8</v>
      </c>
      <c r="B6" s="2" t="s">
        <v>1</v>
      </c>
      <c r="C6" s="11">
        <v>4</v>
      </c>
    </row>
    <row r="7" spans="1:3">
      <c r="A7" s="3" t="s">
        <v>9</v>
      </c>
      <c r="B7" s="2" t="s">
        <v>0</v>
      </c>
      <c r="C7" s="11">
        <v>15</v>
      </c>
    </row>
    <row r="8" spans="1:3">
      <c r="A8" s="4" t="s">
        <v>10</v>
      </c>
      <c r="B8" s="2" t="s">
        <v>0</v>
      </c>
      <c r="C8" s="11">
        <v>15</v>
      </c>
    </row>
    <row r="9" spans="1:3">
      <c r="A9" s="3" t="s">
        <v>11</v>
      </c>
      <c r="B9" s="2" t="s">
        <v>1</v>
      </c>
      <c r="C9" s="11">
        <v>20</v>
      </c>
    </row>
    <row r="10" spans="1:3">
      <c r="A10" s="3" t="s">
        <v>12</v>
      </c>
      <c r="B10" s="2" t="s">
        <v>17</v>
      </c>
      <c r="C10" s="11">
        <v>42</v>
      </c>
    </row>
    <row r="11" spans="1:3">
      <c r="A11" s="3" t="s">
        <v>13</v>
      </c>
      <c r="B11" s="2" t="s">
        <v>0</v>
      </c>
      <c r="C11" s="11">
        <v>17</v>
      </c>
    </row>
    <row r="12" spans="1:3">
      <c r="A12" s="3" t="s">
        <v>14</v>
      </c>
      <c r="B12" s="2" t="s">
        <v>0</v>
      </c>
      <c r="C12" s="11">
        <v>12</v>
      </c>
    </row>
    <row r="13" spans="1:3">
      <c r="A13" s="3" t="s">
        <v>15</v>
      </c>
      <c r="B13" s="2" t="s">
        <v>0</v>
      </c>
      <c r="C13" s="11">
        <v>2</v>
      </c>
    </row>
    <row r="14" spans="1:3">
      <c r="A14" s="3" t="s">
        <v>16</v>
      </c>
      <c r="B14" s="2" t="s">
        <v>0</v>
      </c>
      <c r="C14" s="11">
        <v>28</v>
      </c>
    </row>
    <row r="15" spans="1:3">
      <c r="A15" t="s">
        <v>23</v>
      </c>
      <c r="B15" t="s">
        <v>0</v>
      </c>
      <c r="C15" s="10">
        <v>5</v>
      </c>
    </row>
    <row r="16" spans="1:3">
      <c r="A16" t="s">
        <v>18</v>
      </c>
      <c r="B16" t="s">
        <v>0</v>
      </c>
      <c r="C16" s="10">
        <v>15</v>
      </c>
    </row>
    <row r="17" spans="1:3" ht="30">
      <c r="A17" s="5" t="s">
        <v>19</v>
      </c>
      <c r="B17" t="s">
        <v>1</v>
      </c>
      <c r="C17" s="10">
        <v>40</v>
      </c>
    </row>
    <row r="18" spans="1:3">
      <c r="A18" t="s">
        <v>20</v>
      </c>
      <c r="B18" t="s">
        <v>1</v>
      </c>
      <c r="C18" s="10">
        <v>13</v>
      </c>
    </row>
    <row r="19" spans="1:3" ht="45">
      <c r="A19" s="5" t="s">
        <v>21</v>
      </c>
      <c r="B19" t="s">
        <v>1</v>
      </c>
      <c r="C19" s="10">
        <v>4</v>
      </c>
    </row>
    <row r="20" spans="1:3">
      <c r="A20" t="s">
        <v>22</v>
      </c>
      <c r="C20" s="10">
        <v>20</v>
      </c>
    </row>
    <row r="22" spans="1:3">
      <c r="A22" s="1" t="s">
        <v>64</v>
      </c>
    </row>
    <row r="23" spans="1:3">
      <c r="A23" t="s">
        <v>65</v>
      </c>
      <c r="B23" t="s">
        <v>66</v>
      </c>
      <c r="C23" s="10">
        <v>180</v>
      </c>
    </row>
    <row r="25" spans="1:3">
      <c r="C25" s="10">
        <f>SUM(C2:C20)</f>
        <v>353</v>
      </c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"/>
  <sheetViews>
    <sheetView workbookViewId="0">
      <selection activeCell="G14" sqref="G14"/>
    </sheetView>
  </sheetViews>
  <sheetFormatPr defaultRowHeight="15"/>
  <cols>
    <col min="1" max="1" width="36" bestFit="1" customWidth="1"/>
    <col min="2" max="2" width="16.85546875" bestFit="1" customWidth="1"/>
    <col min="3" max="3" width="9.140625" style="13"/>
  </cols>
  <sheetData>
    <row r="1" spans="1:3">
      <c r="A1" t="s">
        <v>65</v>
      </c>
      <c r="B1" t="s">
        <v>66</v>
      </c>
      <c r="C1" s="13">
        <v>180</v>
      </c>
    </row>
    <row r="2" spans="1:3">
      <c r="A2" t="s">
        <v>111</v>
      </c>
    </row>
    <row r="3" spans="1:3">
      <c r="A3" t="s">
        <v>112</v>
      </c>
      <c r="B3" t="s">
        <v>113</v>
      </c>
      <c r="C3" s="13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C1" sqref="C1"/>
    </sheetView>
  </sheetViews>
  <sheetFormatPr defaultRowHeight="15"/>
  <cols>
    <col min="1" max="1" width="48.5703125" customWidth="1"/>
    <col min="2" max="2" width="13.7109375" customWidth="1"/>
    <col min="3" max="3" width="9.140625" style="15"/>
  </cols>
  <sheetData>
    <row r="1" spans="1:10">
      <c r="A1" s="6" t="s">
        <v>31</v>
      </c>
      <c r="B1" s="8" t="s">
        <v>24</v>
      </c>
      <c r="C1" s="14">
        <v>18</v>
      </c>
      <c r="D1" s="7"/>
      <c r="E1" s="7"/>
      <c r="F1" s="7"/>
      <c r="H1" s="7"/>
      <c r="I1" s="7"/>
      <c r="J1" s="7"/>
    </row>
    <row r="2" spans="1:10">
      <c r="A2" s="6" t="s">
        <v>32</v>
      </c>
      <c r="B2" s="8" t="s">
        <v>25</v>
      </c>
      <c r="D2" s="7"/>
      <c r="F2" s="7"/>
      <c r="G2" s="7"/>
      <c r="H2" s="7"/>
      <c r="I2" s="7"/>
      <c r="J2" s="7"/>
    </row>
    <row r="3" spans="1:10">
      <c r="A3" s="6" t="s">
        <v>33</v>
      </c>
      <c r="B3" s="8" t="s">
        <v>26</v>
      </c>
      <c r="D3" s="7"/>
      <c r="F3" s="7"/>
      <c r="G3" s="7"/>
      <c r="H3" s="7"/>
      <c r="I3" s="7"/>
      <c r="J3" s="7"/>
    </row>
    <row r="4" spans="1:10">
      <c r="A4" s="6" t="s">
        <v>87</v>
      </c>
      <c r="B4" s="8" t="s">
        <v>24</v>
      </c>
      <c r="C4" s="16">
        <v>8</v>
      </c>
      <c r="D4" s="7"/>
      <c r="E4" s="7"/>
      <c r="F4" s="7"/>
      <c r="G4" s="7"/>
      <c r="H4" s="7"/>
      <c r="J4" s="7"/>
    </row>
    <row r="5" spans="1:10">
      <c r="A5" s="6" t="s">
        <v>27</v>
      </c>
      <c r="B5" s="8" t="s">
        <v>24</v>
      </c>
      <c r="E5" s="7"/>
      <c r="F5" s="7"/>
      <c r="G5" s="7"/>
      <c r="H5" s="7"/>
      <c r="I5" s="7"/>
      <c r="J5" s="7"/>
    </row>
    <row r="6" spans="1:10">
      <c r="A6" s="6" t="s">
        <v>34</v>
      </c>
      <c r="B6" s="8" t="s">
        <v>25</v>
      </c>
      <c r="D6" s="7"/>
      <c r="E6" s="7"/>
      <c r="F6" s="7"/>
      <c r="G6" s="7"/>
      <c r="H6" s="7"/>
      <c r="J6" s="7"/>
    </row>
    <row r="7" spans="1:10">
      <c r="A7" s="6" t="s">
        <v>28</v>
      </c>
      <c r="B7" s="8" t="s">
        <v>29</v>
      </c>
      <c r="D7" s="7"/>
      <c r="F7" s="7"/>
      <c r="G7" s="7"/>
      <c r="H7" s="7"/>
      <c r="I7" s="7"/>
      <c r="J7" s="7"/>
    </row>
    <row r="8" spans="1:10">
      <c r="A8" s="6" t="s">
        <v>35</v>
      </c>
      <c r="B8" s="8" t="s">
        <v>24</v>
      </c>
      <c r="D8" s="7"/>
      <c r="E8" s="7"/>
      <c r="F8" s="7"/>
      <c r="G8" s="7"/>
      <c r="H8" s="7"/>
      <c r="I8" s="7"/>
      <c r="J8" s="7"/>
    </row>
    <row r="9" spans="1:10">
      <c r="A9" s="6" t="s">
        <v>30</v>
      </c>
      <c r="B9" s="8" t="s">
        <v>24</v>
      </c>
      <c r="D9" s="7"/>
      <c r="F9" s="7"/>
      <c r="G9" s="7"/>
      <c r="H9" s="7"/>
      <c r="I9" s="7"/>
      <c r="J9" s="7"/>
    </row>
    <row r="10" spans="1:10">
      <c r="A10" s="6" t="s">
        <v>36</v>
      </c>
      <c r="B10" s="8" t="s">
        <v>24</v>
      </c>
      <c r="D10" s="7"/>
      <c r="E10" s="7"/>
      <c r="F10" s="7"/>
      <c r="G10" s="7"/>
      <c r="H10" s="7"/>
      <c r="J10" s="7"/>
    </row>
    <row r="11" spans="1:10">
      <c r="A11" s="7" t="s">
        <v>37</v>
      </c>
      <c r="B11" s="8" t="s">
        <v>24</v>
      </c>
      <c r="E11" s="7"/>
      <c r="F11" s="7"/>
      <c r="G11" s="7"/>
      <c r="H11" s="7"/>
      <c r="I11" s="7"/>
      <c r="J11" s="7"/>
    </row>
    <row r="13" spans="1:10">
      <c r="A13" s="8" t="s">
        <v>38</v>
      </c>
      <c r="B13" s="7"/>
      <c r="D13" s="7"/>
      <c r="E13" s="7"/>
      <c r="F13" s="7"/>
      <c r="G13" s="7"/>
    </row>
    <row r="14" spans="1:10">
      <c r="A14" s="6" t="s">
        <v>42</v>
      </c>
      <c r="B14" s="8" t="s">
        <v>39</v>
      </c>
      <c r="C14" s="14">
        <v>70</v>
      </c>
      <c r="D14" s="7"/>
      <c r="E14" s="7"/>
      <c r="F14" s="7"/>
      <c r="G14" s="7"/>
    </row>
    <row r="15" spans="1:10">
      <c r="A15" s="8"/>
      <c r="B15" s="7"/>
      <c r="D15" s="7"/>
      <c r="E15" s="7"/>
      <c r="F15" s="7"/>
      <c r="G15" s="7"/>
    </row>
    <row r="16" spans="1:10">
      <c r="A16" s="8" t="s">
        <v>40</v>
      </c>
      <c r="B16" s="7"/>
      <c r="D16" s="7"/>
      <c r="E16" s="7"/>
      <c r="F16" s="7"/>
      <c r="G16" s="7"/>
    </row>
    <row r="17" spans="1:7">
      <c r="A17" s="6" t="s">
        <v>43</v>
      </c>
      <c r="B17" s="8" t="s">
        <v>41</v>
      </c>
      <c r="C17" s="16">
        <v>6.5</v>
      </c>
      <c r="D17" s="7"/>
      <c r="E17" s="7"/>
      <c r="G17" s="7"/>
    </row>
    <row r="19" spans="1:7">
      <c r="A19" s="8" t="s">
        <v>89</v>
      </c>
      <c r="B19" t="s">
        <v>25</v>
      </c>
      <c r="C19" s="14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workbookViewId="0"/>
  </sheetViews>
  <sheetFormatPr defaultRowHeight="15"/>
  <cols>
    <col min="1" max="1" width="28.7109375" customWidth="1"/>
    <col min="2" max="2" width="17.28515625" customWidth="1"/>
    <col min="3" max="3" width="25.7109375" style="15" bestFit="1" customWidth="1"/>
  </cols>
  <sheetData>
    <row r="1" spans="1:8">
      <c r="A1" s="8" t="s">
        <v>47</v>
      </c>
      <c r="B1" s="8" t="s">
        <v>110</v>
      </c>
      <c r="C1" s="15" t="s">
        <v>109</v>
      </c>
      <c r="D1" s="7"/>
      <c r="E1" s="7"/>
      <c r="F1" s="7"/>
      <c r="G1" s="7"/>
      <c r="H1" s="7"/>
    </row>
    <row r="2" spans="1:8">
      <c r="A2" s="6" t="s">
        <v>48</v>
      </c>
      <c r="B2" s="8" t="s">
        <v>44</v>
      </c>
      <c r="C2" s="15" t="s">
        <v>109</v>
      </c>
      <c r="D2" s="7"/>
      <c r="E2" s="7"/>
      <c r="F2" s="7"/>
      <c r="G2" s="7"/>
      <c r="H2" s="7"/>
    </row>
    <row r="3" spans="1:8">
      <c r="A3" s="6" t="s">
        <v>49</v>
      </c>
      <c r="B3" s="8" t="s">
        <v>45</v>
      </c>
      <c r="C3" s="15" t="s">
        <v>83</v>
      </c>
      <c r="D3" s="7"/>
      <c r="E3" s="7"/>
      <c r="F3" s="7"/>
      <c r="H3" s="7"/>
    </row>
    <row r="4" spans="1:8">
      <c r="A4" s="6" t="s">
        <v>50</v>
      </c>
      <c r="B4" s="8" t="s">
        <v>46</v>
      </c>
      <c r="D4" s="7"/>
      <c r="E4" s="7"/>
      <c r="F4" s="7"/>
      <c r="G4" s="7"/>
      <c r="H4" s="7"/>
    </row>
    <row r="5" spans="1:8">
      <c r="A5" s="6" t="s">
        <v>84</v>
      </c>
      <c r="C5" s="14" t="s">
        <v>107</v>
      </c>
    </row>
    <row r="6" spans="1:8">
      <c r="A6" s="6" t="s">
        <v>85</v>
      </c>
      <c r="C6" s="14">
        <v>200</v>
      </c>
    </row>
    <row r="7" spans="1:8">
      <c r="A7" s="6" t="s">
        <v>86</v>
      </c>
      <c r="C7" s="14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workbookViewId="0">
      <selection activeCell="B5" sqref="B5"/>
    </sheetView>
  </sheetViews>
  <sheetFormatPr defaultRowHeight="15"/>
  <cols>
    <col min="1" max="1" width="32.42578125" customWidth="1"/>
  </cols>
  <sheetData>
    <row r="1" spans="1:11">
      <c r="A1" s="1" t="s">
        <v>51</v>
      </c>
    </row>
    <row r="2" spans="1:11">
      <c r="A2" s="6" t="s">
        <v>52</v>
      </c>
      <c r="B2" s="8" t="s">
        <v>2</v>
      </c>
      <c r="C2" s="7"/>
      <c r="D2" s="7"/>
      <c r="E2" s="7"/>
      <c r="F2" s="7"/>
      <c r="H2" s="7"/>
      <c r="I2" s="7"/>
      <c r="J2" s="7"/>
      <c r="K2" s="7"/>
    </row>
    <row r="3" spans="1:11">
      <c r="A3" s="6" t="s">
        <v>53</v>
      </c>
      <c r="B3" s="8" t="s">
        <v>29</v>
      </c>
      <c r="C3" s="7"/>
      <c r="D3" s="7"/>
      <c r="E3" s="7"/>
      <c r="F3" s="7"/>
      <c r="G3" s="7"/>
      <c r="H3" s="7"/>
      <c r="J3" s="7"/>
      <c r="K3" s="7"/>
    </row>
    <row r="4" spans="1:11">
      <c r="A4" s="6" t="s">
        <v>54</v>
      </c>
      <c r="B4" s="8" t="s">
        <v>41</v>
      </c>
      <c r="C4" s="7"/>
      <c r="D4" s="7"/>
      <c r="E4" s="7"/>
      <c r="F4" s="7"/>
      <c r="G4" s="7"/>
      <c r="H4" s="7"/>
      <c r="I4" s="7"/>
      <c r="J4" s="7"/>
      <c r="K4" s="7"/>
    </row>
    <row r="5" spans="1:11">
      <c r="A5" s="6" t="s">
        <v>55</v>
      </c>
      <c r="B5" s="8" t="s">
        <v>41</v>
      </c>
      <c r="C5" s="7"/>
      <c r="D5" s="7"/>
      <c r="E5" s="7"/>
      <c r="F5" s="7"/>
      <c r="G5" s="7"/>
      <c r="H5" s="7"/>
      <c r="J5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C1" sqref="C1:C1048576"/>
    </sheetView>
  </sheetViews>
  <sheetFormatPr defaultRowHeight="15"/>
  <cols>
    <col min="1" max="1" width="52.28515625" customWidth="1"/>
    <col min="2" max="2" width="16.28515625" customWidth="1"/>
    <col min="3" max="3" width="9.140625" style="15"/>
  </cols>
  <sheetData>
    <row r="1" spans="1:7">
      <c r="A1" s="1" t="s">
        <v>56</v>
      </c>
    </row>
    <row r="2" spans="1:7">
      <c r="A2" s="6" t="s">
        <v>59</v>
      </c>
      <c r="B2" s="8" t="s">
        <v>57</v>
      </c>
      <c r="C2" s="14">
        <v>133</v>
      </c>
      <c r="E2" s="7"/>
      <c r="F2" s="7"/>
      <c r="G2" s="7"/>
    </row>
    <row r="3" spans="1:7">
      <c r="A3" s="6" t="s">
        <v>60</v>
      </c>
      <c r="B3" s="8" t="s">
        <v>57</v>
      </c>
      <c r="C3" s="14">
        <v>35</v>
      </c>
      <c r="D3" s="7"/>
      <c r="F3" s="7"/>
      <c r="G3" s="7"/>
    </row>
    <row r="4" spans="1:7">
      <c r="A4" s="6" t="s">
        <v>61</v>
      </c>
      <c r="B4" s="8" t="s">
        <v>57</v>
      </c>
      <c r="C4" s="14">
        <v>10</v>
      </c>
      <c r="D4" s="7"/>
      <c r="G4" s="7"/>
    </row>
    <row r="5" spans="1:7">
      <c r="A5" s="6" t="s">
        <v>62</v>
      </c>
      <c r="B5" s="8" t="s">
        <v>57</v>
      </c>
      <c r="C5" s="14">
        <v>75</v>
      </c>
      <c r="D5" s="7"/>
      <c r="F5" s="7"/>
      <c r="G5" s="7"/>
    </row>
    <row r="6" spans="1:7">
      <c r="A6" s="8" t="s">
        <v>90</v>
      </c>
      <c r="B6" s="8" t="s">
        <v>57</v>
      </c>
      <c r="C6" s="14">
        <v>67</v>
      </c>
      <c r="D6" s="7"/>
      <c r="E6" s="7"/>
      <c r="F6" s="7"/>
      <c r="G6" s="7"/>
    </row>
    <row r="7" spans="1:7">
      <c r="A7" s="8" t="s">
        <v>91</v>
      </c>
      <c r="B7" s="8" t="s">
        <v>57</v>
      </c>
      <c r="C7" s="14">
        <v>99</v>
      </c>
      <c r="D7" s="7"/>
      <c r="E7" s="7"/>
      <c r="F7" s="7"/>
      <c r="G7" s="7"/>
    </row>
    <row r="8" spans="1:7">
      <c r="A8" s="6" t="s">
        <v>63</v>
      </c>
      <c r="B8" s="8" t="s">
        <v>58</v>
      </c>
      <c r="C8" s="14">
        <v>8</v>
      </c>
    </row>
    <row r="11" spans="1:7">
      <c r="C11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C1" sqref="C1"/>
    </sheetView>
  </sheetViews>
  <sheetFormatPr defaultRowHeight="15"/>
  <cols>
    <col min="1" max="1" width="72" customWidth="1"/>
    <col min="3" max="3" width="9.140625" style="13"/>
  </cols>
  <sheetData>
    <row r="1" spans="1:8">
      <c r="A1" s="8" t="s">
        <v>67</v>
      </c>
      <c r="B1" s="7"/>
      <c r="D1" s="7"/>
      <c r="E1" s="7"/>
      <c r="F1" s="7"/>
      <c r="G1" s="7"/>
      <c r="H1" s="7"/>
    </row>
    <row r="2" spans="1:8">
      <c r="A2" s="6" t="s">
        <v>74</v>
      </c>
      <c r="B2" s="8" t="s">
        <v>68</v>
      </c>
      <c r="C2" s="13">
        <v>265</v>
      </c>
      <c r="D2" s="7"/>
      <c r="E2" s="7"/>
      <c r="F2" s="7"/>
      <c r="G2" s="7"/>
      <c r="H2" s="7"/>
    </row>
    <row r="3" spans="1:8">
      <c r="A3" s="6" t="s">
        <v>75</v>
      </c>
      <c r="B3" s="8" t="s">
        <v>69</v>
      </c>
      <c r="C3" s="13">
        <v>240</v>
      </c>
      <c r="D3" s="7"/>
      <c r="E3" s="7"/>
      <c r="F3" s="7"/>
      <c r="G3" s="7"/>
      <c r="H3" s="7"/>
    </row>
    <row r="4" spans="1:8">
      <c r="A4" s="8" t="s">
        <v>100</v>
      </c>
      <c r="B4" s="8" t="s">
        <v>70</v>
      </c>
      <c r="E4" s="7"/>
      <c r="F4" s="7"/>
      <c r="G4" s="7"/>
      <c r="H4" s="7"/>
    </row>
    <row r="5" spans="1:8">
      <c r="A5" s="8"/>
      <c r="B5" s="7"/>
      <c r="D5" s="7"/>
      <c r="E5" s="7"/>
      <c r="F5" s="7"/>
      <c r="G5" s="7"/>
      <c r="H5" s="7"/>
    </row>
    <row r="6" spans="1:8">
      <c r="A6" s="8" t="s">
        <v>71</v>
      </c>
      <c r="B6" s="7"/>
      <c r="D6" s="7"/>
      <c r="E6" s="7"/>
      <c r="F6" s="7"/>
      <c r="G6" s="7"/>
      <c r="H6" s="7"/>
    </row>
    <row r="7" spans="1:8">
      <c r="A7" s="6" t="s">
        <v>76</v>
      </c>
      <c r="B7" s="8" t="s">
        <v>72</v>
      </c>
      <c r="C7" s="13">
        <v>530</v>
      </c>
      <c r="D7" s="7"/>
      <c r="E7" s="7"/>
      <c r="F7" s="7"/>
      <c r="H7" s="7"/>
    </row>
    <row r="8" spans="1:8">
      <c r="A8" s="6" t="s">
        <v>77</v>
      </c>
      <c r="B8" s="8" t="s">
        <v>72</v>
      </c>
      <c r="C8" s="13">
        <v>40</v>
      </c>
      <c r="D8" s="7"/>
      <c r="E8" s="7"/>
      <c r="F8" s="7"/>
      <c r="G8" s="7"/>
      <c r="H8" s="7"/>
    </row>
    <row r="9" spans="1:8">
      <c r="A9" s="6" t="s">
        <v>78</v>
      </c>
      <c r="B9" s="8" t="s">
        <v>73</v>
      </c>
      <c r="C9" s="13">
        <v>77</v>
      </c>
      <c r="D9" s="7"/>
      <c r="E9" s="7"/>
      <c r="F9" s="7"/>
      <c r="G9" s="7"/>
      <c r="H9" s="7"/>
    </row>
    <row r="10" spans="1:8">
      <c r="A10" s="1"/>
    </row>
    <row r="11" spans="1:8">
      <c r="A11" s="8" t="s">
        <v>101</v>
      </c>
      <c r="B11" s="8" t="s">
        <v>102</v>
      </c>
      <c r="C11" s="13">
        <v>600</v>
      </c>
    </row>
    <row r="12" spans="1:8">
      <c r="A12" s="8" t="s">
        <v>103</v>
      </c>
      <c r="B12" s="8" t="s">
        <v>102</v>
      </c>
      <c r="C12" s="13">
        <v>450</v>
      </c>
    </row>
    <row r="14" spans="1:8">
      <c r="A14" s="8" t="s">
        <v>92</v>
      </c>
      <c r="B14" s="8" t="s">
        <v>95</v>
      </c>
      <c r="C14" s="13">
        <v>98</v>
      </c>
      <c r="D14" t="s">
        <v>88</v>
      </c>
    </row>
    <row r="15" spans="1:8">
      <c r="A15" s="8" t="s">
        <v>93</v>
      </c>
      <c r="B15" t="s">
        <v>96</v>
      </c>
      <c r="C15" s="13">
        <v>99</v>
      </c>
      <c r="D15" t="s">
        <v>94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workbookViewId="0"/>
  </sheetViews>
  <sheetFormatPr defaultRowHeight="15"/>
  <cols>
    <col min="1" max="1" width="64.5703125" customWidth="1"/>
  </cols>
  <sheetData>
    <row r="1" spans="1:3">
      <c r="A1" s="8" t="s">
        <v>79</v>
      </c>
      <c r="B1" s="7"/>
      <c r="C1" s="7"/>
    </row>
    <row r="2" spans="1:3">
      <c r="A2" s="8" t="s">
        <v>99</v>
      </c>
      <c r="B2" s="8" t="s">
        <v>70</v>
      </c>
      <c r="C2" s="7"/>
    </row>
    <row r="3" spans="1:3">
      <c r="A3" s="8" t="s">
        <v>98</v>
      </c>
      <c r="B3" s="8" t="s">
        <v>70</v>
      </c>
      <c r="C3" s="7"/>
    </row>
    <row r="4" spans="1:3">
      <c r="A4" s="8" t="s">
        <v>97</v>
      </c>
      <c r="B4" s="8" t="s">
        <v>70</v>
      </c>
      <c r="C4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A8" sqref="A8"/>
    </sheetView>
  </sheetViews>
  <sheetFormatPr defaultRowHeight="15"/>
  <cols>
    <col min="1" max="1" width="56.28515625" customWidth="1"/>
    <col min="2" max="2" width="15.140625" customWidth="1"/>
    <col min="3" max="3" width="14.140625" style="15" bestFit="1" customWidth="1"/>
    <col min="4" max="4" width="31" customWidth="1"/>
  </cols>
  <sheetData>
    <row r="1" spans="1:5">
      <c r="A1" s="8" t="s">
        <v>129</v>
      </c>
      <c r="B1" s="7"/>
      <c r="D1" s="7"/>
      <c r="E1" s="7"/>
    </row>
    <row r="2" spans="1:5">
      <c r="A2" s="8" t="s">
        <v>128</v>
      </c>
      <c r="B2" s="8" t="s">
        <v>127</v>
      </c>
      <c r="C2" s="15" t="s">
        <v>105</v>
      </c>
      <c r="D2" s="7"/>
      <c r="E2" s="7"/>
    </row>
    <row r="3" spans="1:5">
      <c r="A3" s="6" t="s">
        <v>81</v>
      </c>
      <c r="B3" s="8" t="s">
        <v>126</v>
      </c>
      <c r="C3" s="15" t="s">
        <v>106</v>
      </c>
      <c r="D3" s="7"/>
      <c r="E3" s="7"/>
    </row>
    <row r="4" spans="1:5">
      <c r="A4" s="8"/>
      <c r="B4" s="7"/>
      <c r="D4" s="7"/>
      <c r="E4" s="7"/>
    </row>
    <row r="5" spans="1:5">
      <c r="A5" s="8" t="s">
        <v>80</v>
      </c>
      <c r="B5" s="7"/>
      <c r="D5" s="7"/>
      <c r="E5" s="7"/>
    </row>
    <row r="6" spans="1:5" ht="60">
      <c r="A6" s="9" t="s">
        <v>82</v>
      </c>
      <c r="B6" s="19" t="s">
        <v>125</v>
      </c>
      <c r="C6" s="14">
        <v>240</v>
      </c>
      <c r="D6" s="19" t="s">
        <v>104</v>
      </c>
      <c r="E6" s="7"/>
    </row>
    <row r="7" spans="1:5">
      <c r="A7" s="8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C10" sqref="C10"/>
    </sheetView>
  </sheetViews>
  <sheetFormatPr defaultRowHeight="15"/>
  <cols>
    <col min="1" max="1" width="63.28515625" bestFit="1" customWidth="1"/>
    <col min="2" max="2" width="15.42578125" bestFit="1" customWidth="1"/>
    <col min="3" max="3" width="9.140625" style="12"/>
  </cols>
  <sheetData>
    <row r="1" spans="1:3">
      <c r="A1" s="17" t="s">
        <v>124</v>
      </c>
      <c r="B1" s="7" t="s">
        <v>0</v>
      </c>
      <c r="C1" s="13">
        <v>30</v>
      </c>
    </row>
    <row r="2" spans="1:3">
      <c r="A2" s="17" t="s">
        <v>123</v>
      </c>
      <c r="B2" s="7" t="s">
        <v>0</v>
      </c>
      <c r="C2" s="13">
        <v>59</v>
      </c>
    </row>
    <row r="3" spans="1:3">
      <c r="A3" s="17" t="s">
        <v>6</v>
      </c>
      <c r="B3" s="7" t="s">
        <v>0</v>
      </c>
      <c r="C3" s="13">
        <v>3</v>
      </c>
    </row>
    <row r="4" spans="1:3">
      <c r="A4" s="17" t="s">
        <v>7</v>
      </c>
      <c r="B4" s="7" t="s">
        <v>0</v>
      </c>
      <c r="C4" s="13">
        <v>10</v>
      </c>
    </row>
    <row r="5" spans="1:3">
      <c r="A5" s="17" t="s">
        <v>118</v>
      </c>
      <c r="B5" s="7" t="s">
        <v>1</v>
      </c>
      <c r="C5" s="13">
        <v>4</v>
      </c>
    </row>
    <row r="6" spans="1:3">
      <c r="A6" s="17" t="s">
        <v>116</v>
      </c>
      <c r="B6" s="7" t="s">
        <v>0</v>
      </c>
      <c r="C6" s="13">
        <v>15</v>
      </c>
    </row>
    <row r="7" spans="1:3">
      <c r="A7" s="17" t="s">
        <v>117</v>
      </c>
      <c r="B7" s="7" t="s">
        <v>0</v>
      </c>
      <c r="C7" s="13">
        <v>15</v>
      </c>
    </row>
    <row r="8" spans="1:3">
      <c r="A8" s="17" t="s">
        <v>119</v>
      </c>
      <c r="B8" s="7" t="s">
        <v>1</v>
      </c>
      <c r="C8" s="13">
        <v>20</v>
      </c>
    </row>
    <row r="9" spans="1:3">
      <c r="A9" s="17" t="s">
        <v>12</v>
      </c>
      <c r="B9" s="17" t="s">
        <v>2</v>
      </c>
      <c r="C9" s="13">
        <v>41</v>
      </c>
    </row>
    <row r="10" spans="1:3">
      <c r="A10" s="17" t="s">
        <v>13</v>
      </c>
      <c r="B10" s="7" t="s">
        <v>0</v>
      </c>
      <c r="C10" s="13">
        <v>17</v>
      </c>
    </row>
    <row r="11" spans="1:3">
      <c r="A11" s="17" t="s">
        <v>14</v>
      </c>
      <c r="B11" s="7" t="s">
        <v>0</v>
      </c>
      <c r="C11" s="13">
        <v>12</v>
      </c>
    </row>
    <row r="12" spans="1:3">
      <c r="A12" s="17" t="s">
        <v>15</v>
      </c>
      <c r="B12" s="7" t="s">
        <v>0</v>
      </c>
      <c r="C12" s="18">
        <v>1.5</v>
      </c>
    </row>
    <row r="13" spans="1:3">
      <c r="A13" s="17" t="s">
        <v>16</v>
      </c>
      <c r="B13" s="7" t="s">
        <v>0</v>
      </c>
      <c r="C13" s="13">
        <v>28</v>
      </c>
    </row>
    <row r="14" spans="1:3">
      <c r="A14" s="17" t="s">
        <v>23</v>
      </c>
      <c r="B14" s="7" t="s">
        <v>0</v>
      </c>
      <c r="C14" s="13">
        <v>4</v>
      </c>
    </row>
    <row r="15" spans="1:3">
      <c r="A15" s="17" t="s">
        <v>18</v>
      </c>
      <c r="B15" s="7" t="s">
        <v>0</v>
      </c>
      <c r="C15" s="13">
        <v>15</v>
      </c>
    </row>
    <row r="16" spans="1:3">
      <c r="A16" s="17" t="s">
        <v>120</v>
      </c>
      <c r="B16" s="7" t="s">
        <v>1</v>
      </c>
      <c r="C16" s="13">
        <v>40</v>
      </c>
    </row>
    <row r="17" spans="1:3">
      <c r="A17" s="17" t="s">
        <v>121</v>
      </c>
      <c r="B17" s="7" t="s">
        <v>1</v>
      </c>
      <c r="C17" s="13">
        <v>13</v>
      </c>
    </row>
    <row r="18" spans="1:3">
      <c r="A18" s="17" t="s">
        <v>122</v>
      </c>
      <c r="B18" s="7" t="s">
        <v>1</v>
      </c>
      <c r="C18" s="13">
        <v>4</v>
      </c>
    </row>
    <row r="19" spans="1:3">
      <c r="A19" s="17" t="s">
        <v>22</v>
      </c>
      <c r="B19" s="7" t="s">
        <v>114</v>
      </c>
      <c r="C19" s="1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Arduino stacks</vt:lpstr>
      <vt:lpstr>Basic building materials</vt:lpstr>
      <vt:lpstr>Cameras</vt:lpstr>
      <vt:lpstr>Heater Parts</vt:lpstr>
      <vt:lpstr>Hobo Dataloggers</vt:lpstr>
      <vt:lpstr>APRS Radios</vt:lpstr>
      <vt:lpstr>900 MHz Radios</vt:lpstr>
      <vt:lpstr>Balloons and Helium</vt:lpstr>
      <vt:lpstr>Arduino</vt:lpstr>
      <vt:lpstr>Cosmic Radiation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Niederriter</dc:creator>
  <cp:lastModifiedBy>flate001</cp:lastModifiedBy>
  <dcterms:created xsi:type="dcterms:W3CDTF">2013-11-25T03:21:53Z</dcterms:created>
  <dcterms:modified xsi:type="dcterms:W3CDTF">2013-12-18T16:58:43Z</dcterms:modified>
</cp:coreProperties>
</file>